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XY 2\Desktop\"/>
    </mc:Choice>
  </mc:AlternateContent>
  <xr:revisionPtr revIDLastSave="0" documentId="8_{E020B9A1-2A5B-4403-BA74-4418E1E4ED3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B294" i="9" s="1"/>
  <c r="G294" i="9"/>
  <c r="F294" i="9"/>
  <c r="H293" i="9"/>
  <c r="G293" i="9"/>
  <c r="F293" i="9"/>
  <c r="E293" i="9"/>
  <c r="B293" i="9" s="1"/>
  <c r="H292" i="9"/>
  <c r="G292" i="9"/>
  <c r="E292" i="9" s="1"/>
  <c r="B292" i="9" s="1"/>
  <c r="F292" i="9"/>
  <c r="H291" i="9"/>
  <c r="G291" i="9"/>
  <c r="E291" i="9" s="1"/>
  <c r="B291" i="9" s="1"/>
  <c r="F291" i="9"/>
  <c r="F290" i="9"/>
  <c r="F289" i="9"/>
  <c r="H288" i="9"/>
  <c r="G288" i="9"/>
  <c r="E288" i="9" s="1"/>
  <c r="F288" i="9"/>
  <c r="H287" i="9"/>
  <c r="G287" i="9"/>
  <c r="E287" i="9" s="1"/>
  <c r="B287" i="9" s="1"/>
  <c r="F287" i="9"/>
  <c r="H286" i="9"/>
  <c r="E286" i="9" s="1"/>
  <c r="B286" i="9" s="1"/>
  <c r="G286" i="9"/>
  <c r="F286" i="9"/>
  <c r="H285" i="9"/>
  <c r="G285" i="9"/>
  <c r="F285" i="9"/>
  <c r="E285" i="9"/>
  <c r="B285" i="9" s="1"/>
  <c r="F284" i="9"/>
  <c r="H283" i="9"/>
  <c r="G283" i="9"/>
  <c r="E283" i="9" s="1"/>
  <c r="F283" i="9"/>
  <c r="H282" i="9"/>
  <c r="G282" i="9"/>
  <c r="E282" i="9" s="1"/>
  <c r="F282" i="9"/>
  <c r="B282" i="9"/>
  <c r="H281" i="9"/>
  <c r="G281" i="9"/>
  <c r="F281" i="9"/>
  <c r="E281" i="9"/>
  <c r="B281" i="9" s="1"/>
  <c r="F280" i="9"/>
  <c r="F279" i="9"/>
  <c r="F278" i="9"/>
  <c r="F276" i="9"/>
  <c r="L275" i="9"/>
  <c r="F275" i="9" s="1"/>
  <c r="H275" i="9"/>
  <c r="F274" i="9"/>
  <c r="I273" i="9"/>
  <c r="H273" i="9"/>
  <c r="F273" i="9"/>
  <c r="E272" i="9"/>
  <c r="M271" i="9"/>
  <c r="F271" i="9" s="1"/>
  <c r="L271" i="9"/>
  <c r="E271" i="9"/>
  <c r="M270" i="9"/>
  <c r="L270" i="9"/>
  <c r="E270" i="9"/>
  <c r="M269" i="9"/>
  <c r="L269" i="9"/>
  <c r="E269" i="9"/>
  <c r="M268" i="9"/>
  <c r="F268" i="9" s="1"/>
  <c r="B268" i="9" s="1"/>
  <c r="L268" i="9"/>
  <c r="E268" i="9"/>
  <c r="M267" i="9"/>
  <c r="F267" i="9" s="1"/>
  <c r="L267" i="9"/>
  <c r="E267" i="9"/>
  <c r="M266" i="9"/>
  <c r="L266" i="9"/>
  <c r="E266" i="9"/>
  <c r="M265" i="9"/>
  <c r="L265" i="9"/>
  <c r="E265" i="9"/>
  <c r="M264" i="9"/>
  <c r="F264" i="9" s="1"/>
  <c r="B264" i="9" s="1"/>
  <c r="L264" i="9"/>
  <c r="E264" i="9"/>
  <c r="M263" i="9"/>
  <c r="L263" i="9"/>
  <c r="F263" i="9"/>
  <c r="E263" i="9"/>
  <c r="B263" i="9" s="1"/>
  <c r="M262" i="9"/>
  <c r="L262" i="9"/>
  <c r="E262" i="9"/>
  <c r="M261" i="9"/>
  <c r="L261" i="9"/>
  <c r="E261" i="9"/>
  <c r="M260" i="9"/>
  <c r="F260" i="9" s="1"/>
  <c r="B260" i="9" s="1"/>
  <c r="L260" i="9"/>
  <c r="E260" i="9"/>
  <c r="M259" i="9"/>
  <c r="L259" i="9"/>
  <c r="F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F248" i="9" s="1"/>
  <c r="B248" i="9" s="1"/>
  <c r="E248" i="9"/>
  <c r="M247" i="9"/>
  <c r="L247" i="9"/>
  <c r="F247" i="9"/>
  <c r="E247" i="9"/>
  <c r="M246" i="9"/>
  <c r="L246" i="9"/>
  <c r="F246" i="9" s="1"/>
  <c r="E246" i="9"/>
  <c r="M245" i="9"/>
  <c r="L245" i="9"/>
  <c r="E245" i="9"/>
  <c r="M244" i="9"/>
  <c r="L244" i="9"/>
  <c r="E244" i="9"/>
  <c r="M243" i="9"/>
  <c r="F243" i="9" s="1"/>
  <c r="L243" i="9"/>
  <c r="E243" i="9"/>
  <c r="M242" i="9"/>
  <c r="L242" i="9"/>
  <c r="F242" i="9" s="1"/>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F233" i="9" s="1"/>
  <c r="B233" i="9" s="1"/>
  <c r="E233" i="9"/>
  <c r="M232" i="9"/>
  <c r="L232" i="9"/>
  <c r="F232" i="9" s="1"/>
  <c r="B232" i="9" s="1"/>
  <c r="E232" i="9"/>
  <c r="M231" i="9"/>
  <c r="F231" i="9" s="1"/>
  <c r="L231" i="9"/>
  <c r="E231" i="9"/>
  <c r="M230" i="9"/>
  <c r="L230" i="9"/>
  <c r="E230" i="9"/>
  <c r="M229" i="9"/>
  <c r="L229" i="9"/>
  <c r="E229" i="9"/>
  <c r="M228" i="9"/>
  <c r="L228" i="9"/>
  <c r="F228" i="9" s="1"/>
  <c r="B228" i="9" s="1"/>
  <c r="E228" i="9"/>
  <c r="M227" i="9"/>
  <c r="L227" i="9"/>
  <c r="F227" i="9"/>
  <c r="E227" i="9"/>
  <c r="M226" i="9"/>
  <c r="L226" i="9"/>
  <c r="E226" i="9"/>
  <c r="M225" i="9"/>
  <c r="L225" i="9"/>
  <c r="E225" i="9"/>
  <c r="M224" i="9"/>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E157" i="9" s="1"/>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G150" i="9"/>
  <c r="F150" i="9"/>
  <c r="E150" i="9"/>
  <c r="B150" i="9" s="1"/>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F143" i="9"/>
  <c r="H142" i="9"/>
  <c r="G142" i="9"/>
  <c r="F142" i="9"/>
  <c r="E142" i="9"/>
  <c r="B142" i="9" s="1"/>
  <c r="H141" i="9"/>
  <c r="G141" i="9"/>
  <c r="F141" i="9"/>
  <c r="H140" i="9"/>
  <c r="E140" i="9" s="1"/>
  <c r="B140" i="9" s="1"/>
  <c r="G140" i="9"/>
  <c r="F140" i="9"/>
  <c r="H139" i="9"/>
  <c r="E139" i="9" s="1"/>
  <c r="G139" i="9"/>
  <c r="F139" i="9"/>
  <c r="H138" i="9"/>
  <c r="G138" i="9"/>
  <c r="F138" i="9"/>
  <c r="H137" i="9"/>
  <c r="G137" i="9"/>
  <c r="E137" i="9" s="1"/>
  <c r="F137" i="9"/>
  <c r="H136" i="9"/>
  <c r="G136" i="9"/>
  <c r="F136" i="9"/>
  <c r="H135" i="9"/>
  <c r="E135" i="9" s="1"/>
  <c r="B135" i="9" s="1"/>
  <c r="G135" i="9"/>
  <c r="F135" i="9"/>
  <c r="H134" i="9"/>
  <c r="E134" i="9" s="1"/>
  <c r="B134" i="9" s="1"/>
  <c r="G134" i="9"/>
  <c r="F134" i="9"/>
  <c r="H133" i="9"/>
  <c r="G133" i="9"/>
  <c r="F133" i="9"/>
  <c r="H132" i="9"/>
  <c r="E132" i="9" s="1"/>
  <c r="B132" i="9" s="1"/>
  <c r="G132" i="9"/>
  <c r="F132" i="9"/>
  <c r="H131" i="9"/>
  <c r="E131" i="9" s="1"/>
  <c r="G131" i="9"/>
  <c r="F131" i="9"/>
  <c r="H130" i="9"/>
  <c r="G130" i="9"/>
  <c r="F130" i="9"/>
  <c r="H129" i="9"/>
  <c r="G129" i="9"/>
  <c r="E129" i="9" s="1"/>
  <c r="F129" i="9"/>
  <c r="H128" i="9"/>
  <c r="G128" i="9"/>
  <c r="F128" i="9"/>
  <c r="H127" i="9"/>
  <c r="E127" i="9" s="1"/>
  <c r="B127" i="9" s="1"/>
  <c r="G127" i="9"/>
  <c r="F127" i="9"/>
  <c r="H126" i="9"/>
  <c r="E126" i="9" s="1"/>
  <c r="B126" i="9" s="1"/>
  <c r="G126" i="9"/>
  <c r="F126" i="9"/>
  <c r="H125" i="9"/>
  <c r="G125" i="9"/>
  <c r="E125" i="9" s="1"/>
  <c r="B125" i="9" s="1"/>
  <c r="F125" i="9"/>
  <c r="H124" i="9"/>
  <c r="G124" i="9"/>
  <c r="F124" i="9"/>
  <c r="H123" i="9"/>
  <c r="G123" i="9"/>
  <c r="F123" i="9"/>
  <c r="H122" i="9"/>
  <c r="E122" i="9" s="1"/>
  <c r="B122" i="9" s="1"/>
  <c r="G122" i="9"/>
  <c r="F122" i="9"/>
  <c r="H121" i="9"/>
  <c r="E121" i="9" s="1"/>
  <c r="B121" i="9" s="1"/>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F112" i="9"/>
  <c r="H111" i="9"/>
  <c r="E111" i="9" s="1"/>
  <c r="B111" i="9" s="1"/>
  <c r="G111" i="9"/>
  <c r="F111" i="9"/>
  <c r="H110" i="9"/>
  <c r="E110" i="9" s="1"/>
  <c r="B110" i="9" s="1"/>
  <c r="G110" i="9"/>
  <c r="F110" i="9"/>
  <c r="H109" i="9"/>
  <c r="G109" i="9"/>
  <c r="F109" i="9"/>
  <c r="H108" i="9"/>
  <c r="G108" i="9"/>
  <c r="F108" i="9"/>
  <c r="H107" i="9"/>
  <c r="G107" i="9"/>
  <c r="F107" i="9"/>
  <c r="H106" i="9"/>
  <c r="E106" i="9" s="1"/>
  <c r="B106" i="9" s="1"/>
  <c r="G106" i="9"/>
  <c r="F106" i="9"/>
  <c r="H105" i="9"/>
  <c r="E105" i="9" s="1"/>
  <c r="B105" i="9" s="1"/>
  <c r="G105" i="9"/>
  <c r="F105" i="9"/>
  <c r="H104" i="9"/>
  <c r="G104" i="9"/>
  <c r="F104" i="9"/>
  <c r="H103" i="9"/>
  <c r="E103" i="9" s="1"/>
  <c r="B103" i="9" s="1"/>
  <c r="G103" i="9"/>
  <c r="F103" i="9"/>
  <c r="H102" i="9"/>
  <c r="E102" i="9" s="1"/>
  <c r="B102" i="9" s="1"/>
  <c r="G102" i="9"/>
  <c r="F102" i="9"/>
  <c r="H101" i="9"/>
  <c r="G101" i="9"/>
  <c r="E101" i="9" s="1"/>
  <c r="B101" i="9" s="1"/>
  <c r="F101" i="9"/>
  <c r="H100" i="9"/>
  <c r="G100" i="9"/>
  <c r="F100" i="9"/>
  <c r="H99" i="9"/>
  <c r="G99" i="9"/>
  <c r="F99" i="9"/>
  <c r="H98" i="9"/>
  <c r="E98" i="9" s="1"/>
  <c r="B98" i="9" s="1"/>
  <c r="G98" i="9"/>
  <c r="F98" i="9"/>
  <c r="H97" i="9"/>
  <c r="G97" i="9"/>
  <c r="F97" i="9"/>
  <c r="E97" i="9"/>
  <c r="B97" i="9" s="1"/>
  <c r="H96" i="9"/>
  <c r="G96" i="9"/>
  <c r="F96" i="9"/>
  <c r="H95" i="9"/>
  <c r="E95" i="9" s="1"/>
  <c r="B95" i="9" s="1"/>
  <c r="G95" i="9"/>
  <c r="F95" i="9"/>
  <c r="H94" i="9"/>
  <c r="E94" i="9" s="1"/>
  <c r="B94" i="9" s="1"/>
  <c r="G94" i="9"/>
  <c r="F94" i="9"/>
  <c r="H93" i="9"/>
  <c r="G93" i="9"/>
  <c r="F93" i="9"/>
  <c r="H92" i="9"/>
  <c r="G92" i="9"/>
  <c r="E92" i="9" s="1"/>
  <c r="B92" i="9" s="1"/>
  <c r="F92" i="9"/>
  <c r="H91" i="9"/>
  <c r="G91" i="9"/>
  <c r="F91" i="9"/>
  <c r="H90" i="9"/>
  <c r="E90" i="9" s="1"/>
  <c r="B90" i="9" s="1"/>
  <c r="G90" i="9"/>
  <c r="F90" i="9"/>
  <c r="H89" i="9"/>
  <c r="E89" i="9" s="1"/>
  <c r="B89" i="9" s="1"/>
  <c r="G89" i="9"/>
  <c r="F89" i="9"/>
  <c r="H88" i="9"/>
  <c r="G88" i="9"/>
  <c r="F88" i="9"/>
  <c r="H87" i="9"/>
  <c r="E87" i="9" s="1"/>
  <c r="B87" i="9" s="1"/>
  <c r="G87" i="9"/>
  <c r="F87" i="9"/>
  <c r="H86" i="9"/>
  <c r="E86" i="9" s="1"/>
  <c r="B86" i="9" s="1"/>
  <c r="G86" i="9"/>
  <c r="F86" i="9"/>
  <c r="H85" i="9"/>
  <c r="G85" i="9"/>
  <c r="F85" i="9"/>
  <c r="H84" i="9"/>
  <c r="G84" i="9"/>
  <c r="E84" i="9" s="1"/>
  <c r="B84" i="9" s="1"/>
  <c r="F84" i="9"/>
  <c r="H83" i="9"/>
  <c r="G83" i="9"/>
  <c r="E83" i="9" s="1"/>
  <c r="B83" i="9" s="1"/>
  <c r="F83" i="9"/>
  <c r="H82" i="9"/>
  <c r="E82" i="9" s="1"/>
  <c r="B82" i="9" s="1"/>
  <c r="G82" i="9"/>
  <c r="F82" i="9"/>
  <c r="H81" i="9"/>
  <c r="E81" i="9" s="1"/>
  <c r="B81" i="9" s="1"/>
  <c r="G81" i="9"/>
  <c r="F81" i="9"/>
  <c r="H80" i="9"/>
  <c r="G80" i="9"/>
  <c r="F80" i="9"/>
  <c r="H79" i="9"/>
  <c r="E79" i="9" s="1"/>
  <c r="B79" i="9" s="1"/>
  <c r="G79" i="9"/>
  <c r="F79" i="9"/>
  <c r="H78" i="9"/>
  <c r="E78" i="9" s="1"/>
  <c r="B78" i="9" s="1"/>
  <c r="G78" i="9"/>
  <c r="F78" i="9"/>
  <c r="H77" i="9"/>
  <c r="G77" i="9"/>
  <c r="E77" i="9" s="1"/>
  <c r="B77" i="9" s="1"/>
  <c r="F77" i="9"/>
  <c r="H76" i="9"/>
  <c r="G76" i="9"/>
  <c r="F76" i="9"/>
  <c r="H75" i="9"/>
  <c r="G75" i="9"/>
  <c r="F75" i="9"/>
  <c r="H74" i="9"/>
  <c r="E74" i="9" s="1"/>
  <c r="B74" i="9" s="1"/>
  <c r="G74" i="9"/>
  <c r="F74" i="9"/>
  <c r="H73" i="9"/>
  <c r="E73" i="9" s="1"/>
  <c r="B73" i="9" s="1"/>
  <c r="G73" i="9"/>
  <c r="F73" i="9"/>
  <c r="H72" i="9"/>
  <c r="G72" i="9"/>
  <c r="F72" i="9"/>
  <c r="H71" i="9"/>
  <c r="E71" i="9" s="1"/>
  <c r="B71" i="9" s="1"/>
  <c r="G71" i="9"/>
  <c r="F71" i="9"/>
  <c r="H70" i="9"/>
  <c r="E70" i="9" s="1"/>
  <c r="B70" i="9" s="1"/>
  <c r="G70" i="9"/>
  <c r="F70" i="9"/>
  <c r="H69" i="9"/>
  <c r="G69" i="9"/>
  <c r="F69" i="9"/>
  <c r="H68" i="9"/>
  <c r="G68" i="9"/>
  <c r="E68" i="9" s="1"/>
  <c r="B68" i="9" s="1"/>
  <c r="F68" i="9"/>
  <c r="H67" i="9"/>
  <c r="G67" i="9"/>
  <c r="F67" i="9"/>
  <c r="H66" i="9"/>
  <c r="E66" i="9" s="1"/>
  <c r="B66" i="9" s="1"/>
  <c r="G66" i="9"/>
  <c r="F66" i="9"/>
  <c r="H65" i="9"/>
  <c r="E65" i="9" s="1"/>
  <c r="B65" i="9" s="1"/>
  <c r="G65" i="9"/>
  <c r="F65" i="9"/>
  <c r="H64" i="9"/>
  <c r="G64" i="9"/>
  <c r="F64" i="9"/>
  <c r="H63" i="9"/>
  <c r="G63" i="9"/>
  <c r="F63" i="9"/>
  <c r="E63" i="9"/>
  <c r="B63" i="9" s="1"/>
  <c r="H62" i="9"/>
  <c r="E62" i="9" s="1"/>
  <c r="B62" i="9" s="1"/>
  <c r="G62" i="9"/>
  <c r="F62" i="9"/>
  <c r="H61" i="9"/>
  <c r="G61" i="9"/>
  <c r="F61" i="9"/>
  <c r="H60" i="9"/>
  <c r="G60" i="9"/>
  <c r="E60" i="9" s="1"/>
  <c r="B60" i="9" s="1"/>
  <c r="F60" i="9"/>
  <c r="H59" i="9"/>
  <c r="G59" i="9"/>
  <c r="F59" i="9"/>
  <c r="H58" i="9"/>
  <c r="E58" i="9" s="1"/>
  <c r="B58" i="9" s="1"/>
  <c r="G58" i="9"/>
  <c r="F58" i="9"/>
  <c r="H57" i="9"/>
  <c r="E57" i="9" s="1"/>
  <c r="B57" i="9" s="1"/>
  <c r="G57" i="9"/>
  <c r="F57" i="9"/>
  <c r="H56" i="9"/>
  <c r="G56" i="9"/>
  <c r="F56" i="9"/>
  <c r="H55" i="9"/>
  <c r="E55" i="9" s="1"/>
  <c r="B55" i="9" s="1"/>
  <c r="G55" i="9"/>
  <c r="F55" i="9"/>
  <c r="H54" i="9"/>
  <c r="E54" i="9" s="1"/>
  <c r="B54" i="9" s="1"/>
  <c r="G54" i="9"/>
  <c r="F54" i="9"/>
  <c r="H53" i="9"/>
  <c r="G53" i="9"/>
  <c r="E53" i="9" s="1"/>
  <c r="B53" i="9" s="1"/>
  <c r="F53" i="9"/>
  <c r="H52" i="9"/>
  <c r="G52" i="9"/>
  <c r="E52" i="9" s="1"/>
  <c r="B52" i="9" s="1"/>
  <c r="F52" i="9"/>
  <c r="H51" i="9"/>
  <c r="G51" i="9"/>
  <c r="F51" i="9"/>
  <c r="H50" i="9"/>
  <c r="E50" i="9" s="1"/>
  <c r="B50" i="9" s="1"/>
  <c r="G50" i="9"/>
  <c r="F50" i="9"/>
  <c r="H49" i="9"/>
  <c r="E49" i="9" s="1"/>
  <c r="B49" i="9" s="1"/>
  <c r="G49" i="9"/>
  <c r="F49" i="9"/>
  <c r="H48" i="9"/>
  <c r="G48" i="9"/>
  <c r="F48" i="9"/>
  <c r="H47" i="9"/>
  <c r="G47" i="9"/>
  <c r="F47" i="9"/>
  <c r="E47" i="9"/>
  <c r="B47" i="9" s="1"/>
  <c r="H46" i="9"/>
  <c r="G46" i="9"/>
  <c r="F46" i="9"/>
  <c r="E46" i="9"/>
  <c r="B46" i="9" s="1"/>
  <c r="H45" i="9"/>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F37" i="9"/>
  <c r="H36" i="9"/>
  <c r="G36" i="9"/>
  <c r="F36" i="9"/>
  <c r="H35" i="9"/>
  <c r="G35" i="9"/>
  <c r="F35" i="9"/>
  <c r="H34" i="9"/>
  <c r="E34" i="9" s="1"/>
  <c r="B34" i="9" s="1"/>
  <c r="G34" i="9"/>
  <c r="F34" i="9"/>
  <c r="H33" i="9"/>
  <c r="G33" i="9"/>
  <c r="F33" i="9"/>
  <c r="E33" i="9"/>
  <c r="B33" i="9" s="1"/>
  <c r="H32" i="9"/>
  <c r="E32" i="9" s="1"/>
  <c r="B32" i="9" s="1"/>
  <c r="G32" i="9"/>
  <c r="F32" i="9"/>
  <c r="H31" i="9"/>
  <c r="E31" i="9" s="1"/>
  <c r="B31" i="9" s="1"/>
  <c r="G31" i="9"/>
  <c r="F31" i="9"/>
  <c r="H30" i="9"/>
  <c r="G30" i="9"/>
  <c r="F30" i="9"/>
  <c r="H29" i="9"/>
  <c r="G29" i="9"/>
  <c r="F29" i="9"/>
  <c r="H28" i="9"/>
  <c r="E28" i="9" s="1"/>
  <c r="B28" i="9" s="1"/>
  <c r="G28" i="9"/>
  <c r="F28" i="9"/>
  <c r="H27" i="9"/>
  <c r="E27" i="9" s="1"/>
  <c r="B27" i="9" s="1"/>
  <c r="G27" i="9"/>
  <c r="F27" i="9"/>
  <c r="H26" i="9"/>
  <c r="G26" i="9"/>
  <c r="F26" i="9"/>
  <c r="H25" i="9"/>
  <c r="G25" i="9"/>
  <c r="F25" i="9"/>
  <c r="H24" i="9"/>
  <c r="E24" i="9" s="1"/>
  <c r="B24" i="9" s="1"/>
  <c r="G24" i="9"/>
  <c r="F24" i="9"/>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4" i="8"/>
  <c r="D36" i="8"/>
  <c r="D26" i="8"/>
  <c r="D24" i="8" s="1"/>
  <c r="C1499" i="1" s="1"/>
  <c r="H1499" i="1" s="1"/>
  <c r="D18" i="8"/>
  <c r="D8" i="8"/>
  <c r="D6" i="8"/>
  <c r="E44" i="7"/>
  <c r="D44" i="7"/>
  <c r="E39" i="7"/>
  <c r="D39" i="7"/>
  <c r="D38" i="7" s="1"/>
  <c r="E38" i="7"/>
  <c r="E30" i="7"/>
  <c r="D30" i="7"/>
  <c r="D22" i="7" s="1"/>
  <c r="H30" i="3" s="1"/>
  <c r="E23" i="7"/>
  <c r="E22" i="7" s="1"/>
  <c r="D23" i="7"/>
  <c r="E14" i="7"/>
  <c r="D14" i="7"/>
  <c r="E7" i="7"/>
  <c r="D7" i="7"/>
  <c r="D6" i="7" s="1"/>
  <c r="D5" i="7" s="1"/>
  <c r="E6" i="7"/>
  <c r="E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D87" i="5"/>
  <c r="F87" i="5" s="1"/>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68" i="1"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D466" i="1" s="1"/>
  <c r="F471" i="4"/>
  <c r="F470" i="4"/>
  <c r="E469" i="4"/>
  <c r="D469" i="4"/>
  <c r="F469" i="4" s="1"/>
  <c r="F468" i="4"/>
  <c r="F467" i="4"/>
  <c r="E466" i="4"/>
  <c r="D466" i="4"/>
  <c r="F466" i="4" s="1"/>
  <c r="F465" i="4"/>
  <c r="F464" i="4"/>
  <c r="E463" i="4"/>
  <c r="D463" i="4"/>
  <c r="F463" i="4" s="1"/>
  <c r="F462" i="4"/>
  <c r="F461" i="4"/>
  <c r="F460" i="4"/>
  <c r="E460" i="4"/>
  <c r="E459" i="4" s="1"/>
  <c r="D453" i="1" s="1"/>
  <c r="D460" i="4"/>
  <c r="D459" i="4"/>
  <c r="F459" i="4" s="1"/>
  <c r="F458" i="4"/>
  <c r="F457" i="4"/>
  <c r="F456" i="4"/>
  <c r="F455" i="4"/>
  <c r="E455" i="4"/>
  <c r="D449" i="1" s="1"/>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F422" i="4"/>
  <c r="E422" i="4"/>
  <c r="D422" i="4"/>
  <c r="D421" i="4" s="1"/>
  <c r="E418" i="4"/>
  <c r="D418" i="4"/>
  <c r="F418" i="4" s="1"/>
  <c r="F417" i="4"/>
  <c r="E417" i="4"/>
  <c r="D417" i="4"/>
  <c r="E416" i="4"/>
  <c r="D416" i="4"/>
  <c r="D643" i="4" s="1"/>
  <c r="C637" i="1" s="1"/>
  <c r="F411" i="4"/>
  <c r="F410" i="4"/>
  <c r="F409" i="4"/>
  <c r="F406" i="4"/>
  <c r="F405" i="4"/>
  <c r="F404" i="4"/>
  <c r="F403" i="4"/>
  <c r="F402" i="4"/>
  <c r="E402" i="4"/>
  <c r="D402" i="4"/>
  <c r="F401" i="4"/>
  <c r="F400" i="4"/>
  <c r="E400" i="4"/>
  <c r="D395" i="1" s="1"/>
  <c r="D400" i="4"/>
  <c r="F399" i="4"/>
  <c r="F398" i="4"/>
  <c r="F397" i="4"/>
  <c r="E397" i="4"/>
  <c r="E396" i="4" s="1"/>
  <c r="D391" i="1" s="1"/>
  <c r="H391" i="1" s="1"/>
  <c r="D397" i="4"/>
  <c r="D396" i="4" s="1"/>
  <c r="F396" i="4" s="1"/>
  <c r="F395" i="4"/>
  <c r="F394" i="4"/>
  <c r="F393" i="4"/>
  <c r="F392" i="4"/>
  <c r="E391" i="4"/>
  <c r="D386" i="1" s="1"/>
  <c r="H386" i="1" s="1"/>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1" i="1" s="1"/>
  <c r="D356" i="4"/>
  <c r="F355" i="4"/>
  <c r="F354" i="4"/>
  <c r="F353" i="4"/>
  <c r="E352" i="4"/>
  <c r="D352" i="4"/>
  <c r="D351" i="4" s="1"/>
  <c r="F349" i="4"/>
  <c r="F348" i="4"/>
  <c r="E348" i="4"/>
  <c r="D348" i="4"/>
  <c r="F347" i="4"/>
  <c r="F346" i="4"/>
  <c r="F345" i="4"/>
  <c r="E345" i="4"/>
  <c r="E344" i="4" s="1"/>
  <c r="D339" i="1" s="1"/>
  <c r="D345" i="4"/>
  <c r="F344" i="4"/>
  <c r="D344"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D299" i="4" s="1"/>
  <c r="E299" i="4"/>
  <c r="F296" i="4"/>
  <c r="F295" i="4"/>
  <c r="F294" i="4"/>
  <c r="F293" i="4"/>
  <c r="F292" i="4"/>
  <c r="E288" i="4"/>
  <c r="D284" i="1" s="1"/>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H264" i="1" s="1"/>
  <c r="D268" i="4"/>
  <c r="F268" i="4" s="1"/>
  <c r="F267" i="4"/>
  <c r="F266" i="4"/>
  <c r="F265" i="4"/>
  <c r="F264" i="4"/>
  <c r="E264" i="4"/>
  <c r="D264" i="4"/>
  <c r="D263" i="4"/>
  <c r="F263" i="4" s="1"/>
  <c r="F262" i="4"/>
  <c r="F261" i="4"/>
  <c r="F260" i="4"/>
  <c r="F259" i="4"/>
  <c r="E259" i="4"/>
  <c r="D259" i="4"/>
  <c r="F258" i="4"/>
  <c r="F257" i="4"/>
  <c r="F256" i="4"/>
  <c r="F255" i="4"/>
  <c r="F254" i="4"/>
  <c r="F253" i="4"/>
  <c r="E253" i="4"/>
  <c r="E252" i="4" s="1"/>
  <c r="D248" i="1" s="1"/>
  <c r="D253" i="4"/>
  <c r="F252" i="4"/>
  <c r="D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F216" i="4"/>
  <c r="E216" i="4"/>
  <c r="D212" i="1" s="1"/>
  <c r="D216" i="4"/>
  <c r="E215" i="4"/>
  <c r="D211" i="1" s="1"/>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35" i="1" s="1"/>
  <c r="H135" i="1" s="1"/>
  <c r="D140" i="4"/>
  <c r="F140" i="4" s="1"/>
  <c r="D139" i="4"/>
  <c r="F139" i="4" s="1"/>
  <c r="F138" i="4"/>
  <c r="F137" i="4"/>
  <c r="F136" i="4"/>
  <c r="F135" i="4"/>
  <c r="E134" i="4"/>
  <c r="D134" i="4"/>
  <c r="E133" i="4"/>
  <c r="D129" i="1" s="1"/>
  <c r="F132" i="4"/>
  <c r="F131" i="4"/>
  <c r="F130" i="4"/>
  <c r="F129" i="4"/>
  <c r="E128" i="4"/>
  <c r="D128" i="4"/>
  <c r="F127" i="4"/>
  <c r="F126" i="4"/>
  <c r="E125" i="4"/>
  <c r="E124" i="4" s="1"/>
  <c r="D125" i="4"/>
  <c r="F125" i="4" s="1"/>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3" i="1" s="1"/>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0" i="1" s="1"/>
  <c r="D45" i="4"/>
  <c r="F45" i="4" s="1"/>
  <c r="D44" i="4"/>
  <c r="F44" i="4" s="1"/>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H24" i="3"/>
  <c r="G24" i="3"/>
  <c r="B24" i="3"/>
  <c r="I23" i="3"/>
  <c r="G23" i="3"/>
  <c r="B23" i="3"/>
  <c r="G22" i="3"/>
  <c r="B22" i="3"/>
  <c r="G21" i="3"/>
  <c r="B21" i="3"/>
  <c r="H20" i="3"/>
  <c r="G20" i="3"/>
  <c r="B20" i="3"/>
  <c r="G19" i="3"/>
  <c r="B19" i="3"/>
  <c r="G18" i="3"/>
  <c r="B18" i="3"/>
  <c r="G17" i="3"/>
  <c r="B17" i="3"/>
  <c r="G16" i="3"/>
  <c r="B16" i="3"/>
  <c r="H10" i="3" a="1"/>
  <c r="H10" i="3" s="1"/>
  <c r="L3" i="9" s="1"/>
  <c r="H1580" i="1"/>
  <c r="G1580" i="1"/>
  <c r="C1580" i="1"/>
  <c r="H1579" i="1"/>
  <c r="G1579" i="1"/>
  <c r="C1579" i="1"/>
  <c r="C1578" i="1"/>
  <c r="C1577" i="1"/>
  <c r="G1577" i="1" s="1"/>
  <c r="H1576" i="1"/>
  <c r="G1576" i="1"/>
  <c r="C1576" i="1"/>
  <c r="H1575" i="1"/>
  <c r="G1575" i="1"/>
  <c r="C1575" i="1"/>
  <c r="C1574" i="1"/>
  <c r="C1573" i="1"/>
  <c r="G1573" i="1" s="1"/>
  <c r="H1572" i="1"/>
  <c r="G1572" i="1"/>
  <c r="C1572" i="1"/>
  <c r="H1571" i="1"/>
  <c r="G1571" i="1"/>
  <c r="C1571" i="1"/>
  <c r="C1570" i="1"/>
  <c r="C1569" i="1"/>
  <c r="G1569" i="1" s="1"/>
  <c r="H1568" i="1"/>
  <c r="G1568" i="1"/>
  <c r="C1568" i="1"/>
  <c r="H1567" i="1"/>
  <c r="G1567" i="1"/>
  <c r="C1567" i="1"/>
  <c r="C1566" i="1"/>
  <c r="C1565" i="1"/>
  <c r="G1565" i="1" s="1"/>
  <c r="H1564" i="1"/>
  <c r="G1564" i="1"/>
  <c r="C1564" i="1"/>
  <c r="H1563" i="1"/>
  <c r="G1563" i="1"/>
  <c r="C1563" i="1"/>
  <c r="C1562" i="1"/>
  <c r="C1561" i="1"/>
  <c r="G1561" i="1" s="1"/>
  <c r="H1560" i="1"/>
  <c r="G1560" i="1"/>
  <c r="C1560" i="1"/>
  <c r="H1559" i="1"/>
  <c r="G1559" i="1"/>
  <c r="C1559" i="1"/>
  <c r="C1558" i="1"/>
  <c r="C1557" i="1"/>
  <c r="G1557" i="1" s="1"/>
  <c r="H1556" i="1"/>
  <c r="G1556" i="1"/>
  <c r="C1556" i="1"/>
  <c r="H1555" i="1"/>
  <c r="G1555" i="1"/>
  <c r="C1555" i="1"/>
  <c r="C1554" i="1"/>
  <c r="C1553" i="1"/>
  <c r="G1553" i="1" s="1"/>
  <c r="H1552" i="1"/>
  <c r="G1552" i="1"/>
  <c r="C1552" i="1"/>
  <c r="H1551" i="1"/>
  <c r="G1551" i="1"/>
  <c r="C1551" i="1"/>
  <c r="C1550" i="1"/>
  <c r="C1549" i="1"/>
  <c r="G1549" i="1" s="1"/>
  <c r="H1548" i="1"/>
  <c r="G1548" i="1"/>
  <c r="C1548" i="1"/>
  <c r="H1547" i="1"/>
  <c r="G1547" i="1"/>
  <c r="C1547" i="1"/>
  <c r="C1546" i="1"/>
  <c r="C1545" i="1"/>
  <c r="G1545" i="1" s="1"/>
  <c r="H1544" i="1"/>
  <c r="G1544" i="1"/>
  <c r="C1544" i="1"/>
  <c r="H1543" i="1"/>
  <c r="G1543" i="1"/>
  <c r="C1543" i="1"/>
  <c r="C1542" i="1"/>
  <c r="C1541" i="1"/>
  <c r="G1541" i="1" s="1"/>
  <c r="H1540" i="1"/>
  <c r="G1540" i="1"/>
  <c r="C1540" i="1"/>
  <c r="H1539" i="1"/>
  <c r="G1539" i="1"/>
  <c r="C1539" i="1"/>
  <c r="C1538" i="1"/>
  <c r="C1537" i="1"/>
  <c r="G1537" i="1" s="1"/>
  <c r="H1536" i="1"/>
  <c r="G1536" i="1"/>
  <c r="C1536" i="1"/>
  <c r="H1535" i="1"/>
  <c r="G1535" i="1"/>
  <c r="C1535" i="1"/>
  <c r="C1534" i="1"/>
  <c r="C1533" i="1"/>
  <c r="G1533" i="1" s="1"/>
  <c r="H1532" i="1"/>
  <c r="G1532" i="1"/>
  <c r="C1532" i="1"/>
  <c r="H1531" i="1"/>
  <c r="G1531" i="1"/>
  <c r="C1531" i="1"/>
  <c r="C1530" i="1"/>
  <c r="C1529" i="1"/>
  <c r="G1529" i="1" s="1"/>
  <c r="H1528" i="1"/>
  <c r="G1528" i="1"/>
  <c r="C1528" i="1"/>
  <c r="H1527" i="1"/>
  <c r="G1527" i="1"/>
  <c r="C1527" i="1"/>
  <c r="C1526" i="1"/>
  <c r="C1525" i="1"/>
  <c r="G1525" i="1" s="1"/>
  <c r="H1523" i="1"/>
  <c r="G1523" i="1"/>
  <c r="C1523" i="1"/>
  <c r="C1522" i="1"/>
  <c r="C1521" i="1"/>
  <c r="G1521" i="1" s="1"/>
  <c r="H1520" i="1"/>
  <c r="G1520" i="1"/>
  <c r="C1520" i="1"/>
  <c r="H1519" i="1"/>
  <c r="G1519" i="1"/>
  <c r="C1519" i="1"/>
  <c r="H1516" i="1"/>
  <c r="G1516" i="1"/>
  <c r="C1516" i="1"/>
  <c r="H1515" i="1"/>
  <c r="G1515" i="1"/>
  <c r="C1515" i="1"/>
  <c r="C1514" i="1"/>
  <c r="C1513" i="1"/>
  <c r="G1513" i="1" s="1"/>
  <c r="H1512" i="1"/>
  <c r="G1512" i="1"/>
  <c r="C1512" i="1"/>
  <c r="H1511" i="1"/>
  <c r="G1511" i="1"/>
  <c r="C1511" i="1"/>
  <c r="C1510" i="1"/>
  <c r="C1509" i="1"/>
  <c r="G1509" i="1" s="1"/>
  <c r="H1508" i="1"/>
  <c r="G1508" i="1"/>
  <c r="C1508" i="1"/>
  <c r="H1507" i="1"/>
  <c r="G1507" i="1"/>
  <c r="C1507" i="1"/>
  <c r="C1506" i="1"/>
  <c r="C1505" i="1"/>
  <c r="G1505" i="1" s="1"/>
  <c r="H1504" i="1"/>
  <c r="G1504" i="1"/>
  <c r="C1504" i="1"/>
  <c r="H1503" i="1"/>
  <c r="G1503" i="1"/>
  <c r="C1503" i="1"/>
  <c r="C1502" i="1"/>
  <c r="C1501" i="1"/>
  <c r="G1501" i="1" s="1"/>
  <c r="H1500" i="1"/>
  <c r="C1500" i="1"/>
  <c r="G1500" i="1" s="1"/>
  <c r="G1499" i="1"/>
  <c r="C1498" i="1"/>
  <c r="C1497" i="1"/>
  <c r="G1497" i="1" s="1"/>
  <c r="H1496" i="1"/>
  <c r="G1496" i="1"/>
  <c r="C1496" i="1"/>
  <c r="H1495" i="1"/>
  <c r="G1495" i="1"/>
  <c r="C1495" i="1"/>
  <c r="C1494" i="1"/>
  <c r="C1493" i="1"/>
  <c r="G1493" i="1" s="1"/>
  <c r="H1492" i="1"/>
  <c r="G1492" i="1"/>
  <c r="C1492" i="1"/>
  <c r="H1491" i="1"/>
  <c r="G1491" i="1"/>
  <c r="C1491" i="1"/>
  <c r="C1490" i="1"/>
  <c r="C1489" i="1"/>
  <c r="G1489" i="1" s="1"/>
  <c r="H1488" i="1"/>
  <c r="G1488" i="1"/>
  <c r="C1488" i="1"/>
  <c r="H1487" i="1"/>
  <c r="G1487" i="1"/>
  <c r="C1487" i="1"/>
  <c r="C1486" i="1"/>
  <c r="C1485" i="1"/>
  <c r="G1485" i="1" s="1"/>
  <c r="H1484" i="1"/>
  <c r="C1484" i="1"/>
  <c r="G1484" i="1" s="1"/>
  <c r="H1483" i="1"/>
  <c r="G1483" i="1"/>
  <c r="C1483" i="1"/>
  <c r="C1482" i="1"/>
  <c r="C1481" i="1"/>
  <c r="G1481" i="1" s="1"/>
  <c r="H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D1445" i="1"/>
  <c r="C1445" i="1"/>
  <c r="G1445" i="1" s="1"/>
  <c r="J1444" i="1"/>
  <c r="G1444" i="1"/>
  <c r="D1444" i="1"/>
  <c r="C1444" i="1"/>
  <c r="H1444" i="1" s="1"/>
  <c r="D1443" i="1"/>
  <c r="C1443" i="1"/>
  <c r="H1443" i="1" s="1"/>
  <c r="J1442" i="1"/>
  <c r="G1442" i="1"/>
  <c r="D1442" i="1"/>
  <c r="C1442" i="1"/>
  <c r="H1442" i="1" s="1"/>
  <c r="D1441" i="1"/>
  <c r="C1441" i="1"/>
  <c r="H1441" i="1" s="1"/>
  <c r="J1440" i="1"/>
  <c r="G1440" i="1"/>
  <c r="D1440" i="1"/>
  <c r="C1440" i="1"/>
  <c r="H1440" i="1" s="1"/>
  <c r="D1439" i="1"/>
  <c r="C1439" i="1"/>
  <c r="H1439" i="1" s="1"/>
  <c r="H1438" i="1"/>
  <c r="D1438" i="1"/>
  <c r="C1438" i="1"/>
  <c r="G1438" i="1" s="1"/>
  <c r="H1437" i="1"/>
  <c r="D1437" i="1"/>
  <c r="C1437" i="1"/>
  <c r="G1437" i="1" s="1"/>
  <c r="D1436" i="1"/>
  <c r="C1436" i="1"/>
  <c r="G1436" i="1" s="1"/>
  <c r="H1434" i="1"/>
  <c r="G1434" i="1"/>
  <c r="D1434" i="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D976" i="1"/>
  <c r="G976" i="1" s="1"/>
  <c r="C976" i="1"/>
  <c r="G975" i="1"/>
  <c r="D975" i="1"/>
  <c r="H975" i="1" s="1"/>
  <c r="C975" i="1"/>
  <c r="D974" i="1"/>
  <c r="C974" i="1"/>
  <c r="D973" i="1"/>
  <c r="H973" i="1" s="1"/>
  <c r="C973" i="1"/>
  <c r="D972" i="1"/>
  <c r="H972" i="1" s="1"/>
  <c r="C972" i="1"/>
  <c r="G971" i="1"/>
  <c r="D971" i="1"/>
  <c r="H971" i="1" s="1"/>
  <c r="C971" i="1"/>
  <c r="D970" i="1"/>
  <c r="C970" i="1"/>
  <c r="D969" i="1"/>
  <c r="H969" i="1" s="1"/>
  <c r="C969" i="1"/>
  <c r="D968" i="1"/>
  <c r="H968" i="1" s="1"/>
  <c r="C968" i="1"/>
  <c r="G967" i="1"/>
  <c r="D967" i="1"/>
  <c r="H967" i="1" s="1"/>
  <c r="C967" i="1"/>
  <c r="D966" i="1"/>
  <c r="C966" i="1"/>
  <c r="D965" i="1"/>
  <c r="H965" i="1" s="1"/>
  <c r="C965" i="1"/>
  <c r="D964" i="1"/>
  <c r="H964" i="1" s="1"/>
  <c r="C964" i="1"/>
  <c r="G963" i="1"/>
  <c r="D963" i="1"/>
  <c r="H963" i="1" s="1"/>
  <c r="C963" i="1"/>
  <c r="D962" i="1"/>
  <c r="C962" i="1"/>
  <c r="D961" i="1"/>
  <c r="H961" i="1" s="1"/>
  <c r="C961" i="1"/>
  <c r="D960" i="1"/>
  <c r="H960" i="1" s="1"/>
  <c r="C960" i="1"/>
  <c r="G959" i="1"/>
  <c r="D959" i="1"/>
  <c r="H959" i="1" s="1"/>
  <c r="C959" i="1"/>
  <c r="D958" i="1"/>
  <c r="C958" i="1"/>
  <c r="D957" i="1"/>
  <c r="H957" i="1" s="1"/>
  <c r="C957" i="1"/>
  <c r="D956" i="1"/>
  <c r="H956" i="1" s="1"/>
  <c r="C956" i="1"/>
  <c r="G955" i="1"/>
  <c r="D955" i="1"/>
  <c r="H955" i="1" s="1"/>
  <c r="C955" i="1"/>
  <c r="D954" i="1"/>
  <c r="C954" i="1"/>
  <c r="D953" i="1"/>
  <c r="H953" i="1" s="1"/>
  <c r="C953" i="1"/>
  <c r="D952" i="1"/>
  <c r="H952" i="1" s="1"/>
  <c r="C952" i="1"/>
  <c r="G951" i="1"/>
  <c r="D951" i="1"/>
  <c r="H951" i="1" s="1"/>
  <c r="C951" i="1"/>
  <c r="D950" i="1"/>
  <c r="C950" i="1"/>
  <c r="D949" i="1"/>
  <c r="H949" i="1" s="1"/>
  <c r="C949" i="1"/>
  <c r="D948" i="1"/>
  <c r="H948" i="1" s="1"/>
  <c r="C948" i="1"/>
  <c r="G947" i="1"/>
  <c r="D947" i="1"/>
  <c r="H947" i="1" s="1"/>
  <c r="C947" i="1"/>
  <c r="D946" i="1"/>
  <c r="C946" i="1"/>
  <c r="D945" i="1"/>
  <c r="H945" i="1" s="1"/>
  <c r="C945" i="1"/>
  <c r="D944" i="1"/>
  <c r="H944" i="1" s="1"/>
  <c r="C944" i="1"/>
  <c r="G943" i="1"/>
  <c r="D943" i="1"/>
  <c r="H943" i="1" s="1"/>
  <c r="C943" i="1"/>
  <c r="D942" i="1"/>
  <c r="C942" i="1"/>
  <c r="D941" i="1"/>
  <c r="H941" i="1" s="1"/>
  <c r="C941" i="1"/>
  <c r="D940" i="1"/>
  <c r="H940" i="1" s="1"/>
  <c r="C940" i="1"/>
  <c r="G939" i="1"/>
  <c r="D939" i="1"/>
  <c r="H939" i="1" s="1"/>
  <c r="C939" i="1"/>
  <c r="D938" i="1"/>
  <c r="C938" i="1"/>
  <c r="D937" i="1"/>
  <c r="H937" i="1" s="1"/>
  <c r="C937" i="1"/>
  <c r="D936" i="1"/>
  <c r="H936" i="1" s="1"/>
  <c r="C936" i="1"/>
  <c r="G935" i="1"/>
  <c r="D935" i="1"/>
  <c r="H935" i="1" s="1"/>
  <c r="C935" i="1"/>
  <c r="D934" i="1"/>
  <c r="C934" i="1"/>
  <c r="D933" i="1"/>
  <c r="H933" i="1" s="1"/>
  <c r="C933" i="1"/>
  <c r="D932" i="1"/>
  <c r="H932" i="1" s="1"/>
  <c r="C932" i="1"/>
  <c r="G931" i="1"/>
  <c r="D931" i="1"/>
  <c r="H931" i="1" s="1"/>
  <c r="C931" i="1"/>
  <c r="D930" i="1"/>
  <c r="C930" i="1"/>
  <c r="D929" i="1"/>
  <c r="H929" i="1" s="1"/>
  <c r="C929" i="1"/>
  <c r="D928" i="1"/>
  <c r="H928" i="1" s="1"/>
  <c r="C928" i="1"/>
  <c r="G927" i="1"/>
  <c r="D927" i="1"/>
  <c r="H927" i="1" s="1"/>
  <c r="C927" i="1"/>
  <c r="D926" i="1"/>
  <c r="C926" i="1"/>
  <c r="D925" i="1"/>
  <c r="H925" i="1" s="1"/>
  <c r="C925" i="1"/>
  <c r="D924" i="1"/>
  <c r="H924" i="1" s="1"/>
  <c r="C924" i="1"/>
  <c r="G923" i="1"/>
  <c r="D923" i="1"/>
  <c r="H923" i="1" s="1"/>
  <c r="C923" i="1"/>
  <c r="D922" i="1"/>
  <c r="C922" i="1"/>
  <c r="D921" i="1"/>
  <c r="H921" i="1" s="1"/>
  <c r="C921" i="1"/>
  <c r="D920" i="1"/>
  <c r="H920" i="1" s="1"/>
  <c r="C920" i="1"/>
  <c r="G919" i="1"/>
  <c r="D919" i="1"/>
  <c r="H919" i="1" s="1"/>
  <c r="C919" i="1"/>
  <c r="D918" i="1"/>
  <c r="C918" i="1"/>
  <c r="D917" i="1"/>
  <c r="H917" i="1" s="1"/>
  <c r="C917" i="1"/>
  <c r="D916" i="1"/>
  <c r="H916" i="1" s="1"/>
  <c r="C916" i="1"/>
  <c r="G915" i="1"/>
  <c r="D915" i="1"/>
  <c r="H915" i="1" s="1"/>
  <c r="C915" i="1"/>
  <c r="D914" i="1"/>
  <c r="C914" i="1"/>
  <c r="D913" i="1"/>
  <c r="H913" i="1" s="1"/>
  <c r="C913" i="1"/>
  <c r="D912" i="1"/>
  <c r="H912" i="1" s="1"/>
  <c r="C912" i="1"/>
  <c r="G911" i="1"/>
  <c r="D911" i="1"/>
  <c r="H911" i="1" s="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G844" i="1"/>
  <c r="D844" i="1"/>
  <c r="H844" i="1" s="1"/>
  <c r="C844" i="1"/>
  <c r="G843" i="1"/>
  <c r="D843" i="1"/>
  <c r="H843" i="1" s="1"/>
  <c r="C843" i="1"/>
  <c r="D842" i="1"/>
  <c r="H842" i="1" s="1"/>
  <c r="C842" i="1"/>
  <c r="D841" i="1"/>
  <c r="C841" i="1"/>
  <c r="H840" i="1"/>
  <c r="D840" i="1"/>
  <c r="G840" i="1" s="1"/>
  <c r="C840" i="1"/>
  <c r="D839" i="1"/>
  <c r="G839" i="1" s="1"/>
  <c r="C839" i="1"/>
  <c r="D838" i="1"/>
  <c r="G838" i="1" s="1"/>
  <c r="C838" i="1"/>
  <c r="H837" i="1"/>
  <c r="D837" i="1"/>
  <c r="G837" i="1" s="1"/>
  <c r="C837" i="1"/>
  <c r="H836" i="1"/>
  <c r="D836" i="1"/>
  <c r="G836" i="1" s="1"/>
  <c r="C836" i="1"/>
  <c r="D835" i="1"/>
  <c r="G835" i="1" s="1"/>
  <c r="C835" i="1"/>
  <c r="D834" i="1"/>
  <c r="G834" i="1" s="1"/>
  <c r="C834" i="1"/>
  <c r="H833" i="1"/>
  <c r="D833" i="1"/>
  <c r="G833" i="1" s="1"/>
  <c r="C833" i="1"/>
  <c r="H832" i="1"/>
  <c r="D832" i="1"/>
  <c r="G832" i="1" s="1"/>
  <c r="C832" i="1"/>
  <c r="D831" i="1"/>
  <c r="G831" i="1" s="1"/>
  <c r="C831" i="1"/>
  <c r="D830" i="1"/>
  <c r="G830" i="1" s="1"/>
  <c r="C830" i="1"/>
  <c r="H829" i="1"/>
  <c r="D829" i="1"/>
  <c r="G829" i="1" s="1"/>
  <c r="C829" i="1"/>
  <c r="H828" i="1"/>
  <c r="D828" i="1"/>
  <c r="G828" i="1" s="1"/>
  <c r="C828" i="1"/>
  <c r="D827" i="1"/>
  <c r="G827" i="1" s="1"/>
  <c r="C827" i="1"/>
  <c r="D826" i="1"/>
  <c r="G826" i="1" s="1"/>
  <c r="C826" i="1"/>
  <c r="H825" i="1"/>
  <c r="D825" i="1"/>
  <c r="G825" i="1" s="1"/>
  <c r="C825" i="1"/>
  <c r="H824" i="1"/>
  <c r="D824" i="1"/>
  <c r="G824" i="1" s="1"/>
  <c r="C824" i="1"/>
  <c r="D823" i="1"/>
  <c r="G823" i="1" s="1"/>
  <c r="C823" i="1"/>
  <c r="D822" i="1"/>
  <c r="G822" i="1" s="1"/>
  <c r="C822" i="1"/>
  <c r="H821" i="1"/>
  <c r="D821" i="1"/>
  <c r="G821" i="1" s="1"/>
  <c r="C821" i="1"/>
  <c r="H820" i="1"/>
  <c r="D820" i="1"/>
  <c r="G820" i="1" s="1"/>
  <c r="C820" i="1"/>
  <c r="D819" i="1"/>
  <c r="G819" i="1" s="1"/>
  <c r="C819" i="1"/>
  <c r="D818" i="1"/>
  <c r="G818" i="1" s="1"/>
  <c r="C818" i="1"/>
  <c r="H817" i="1"/>
  <c r="D817" i="1"/>
  <c r="G817" i="1" s="1"/>
  <c r="C817" i="1"/>
  <c r="H816" i="1"/>
  <c r="D816" i="1"/>
  <c r="G816" i="1" s="1"/>
  <c r="C816" i="1"/>
  <c r="D815" i="1"/>
  <c r="G815" i="1" s="1"/>
  <c r="C815" i="1"/>
  <c r="D814" i="1"/>
  <c r="G814" i="1" s="1"/>
  <c r="C814" i="1"/>
  <c r="H813" i="1"/>
  <c r="D813" i="1"/>
  <c r="G813" i="1" s="1"/>
  <c r="C813" i="1"/>
  <c r="H812" i="1"/>
  <c r="D812" i="1"/>
  <c r="G812" i="1" s="1"/>
  <c r="C812" i="1"/>
  <c r="D811" i="1"/>
  <c r="G811" i="1" s="1"/>
  <c r="C811" i="1"/>
  <c r="D810" i="1"/>
  <c r="G810" i="1" s="1"/>
  <c r="C810" i="1"/>
  <c r="H809" i="1"/>
  <c r="D809" i="1"/>
  <c r="G809" i="1" s="1"/>
  <c r="C809" i="1"/>
  <c r="H808" i="1"/>
  <c r="D808" i="1"/>
  <c r="G808" i="1" s="1"/>
  <c r="C808" i="1"/>
  <c r="D807" i="1"/>
  <c r="G807" i="1" s="1"/>
  <c r="C807" i="1"/>
  <c r="D806" i="1"/>
  <c r="G806" i="1" s="1"/>
  <c r="C806" i="1"/>
  <c r="H805" i="1"/>
  <c r="D805" i="1"/>
  <c r="G805" i="1" s="1"/>
  <c r="C805" i="1"/>
  <c r="H804" i="1"/>
  <c r="D804" i="1"/>
  <c r="G804" i="1" s="1"/>
  <c r="C804" i="1"/>
  <c r="D803" i="1"/>
  <c r="G803" i="1" s="1"/>
  <c r="C803" i="1"/>
  <c r="D802" i="1"/>
  <c r="G802" i="1" s="1"/>
  <c r="C802" i="1"/>
  <c r="H801" i="1"/>
  <c r="D801" i="1"/>
  <c r="G801" i="1" s="1"/>
  <c r="C801" i="1"/>
  <c r="H800" i="1"/>
  <c r="D800" i="1"/>
  <c r="G800" i="1" s="1"/>
  <c r="C800" i="1"/>
  <c r="D799" i="1"/>
  <c r="G799" i="1" s="1"/>
  <c r="C799" i="1"/>
  <c r="D798" i="1"/>
  <c r="G798" i="1" s="1"/>
  <c r="C798" i="1"/>
  <c r="H797" i="1"/>
  <c r="D797" i="1"/>
  <c r="G797" i="1" s="1"/>
  <c r="C797" i="1"/>
  <c r="H796" i="1"/>
  <c r="D796" i="1"/>
  <c r="G796" i="1" s="1"/>
  <c r="C796" i="1"/>
  <c r="D795" i="1"/>
  <c r="G795" i="1" s="1"/>
  <c r="C795" i="1"/>
  <c r="D794" i="1"/>
  <c r="G794" i="1" s="1"/>
  <c r="C794" i="1"/>
  <c r="H793" i="1"/>
  <c r="D793" i="1"/>
  <c r="G793" i="1" s="1"/>
  <c r="C793" i="1"/>
  <c r="H792" i="1"/>
  <c r="D792" i="1"/>
  <c r="G792" i="1" s="1"/>
  <c r="C792" i="1"/>
  <c r="D791" i="1"/>
  <c r="G791" i="1" s="1"/>
  <c r="C791" i="1"/>
  <c r="D790" i="1"/>
  <c r="G790" i="1" s="1"/>
  <c r="C790" i="1"/>
  <c r="H789" i="1"/>
  <c r="D789" i="1"/>
  <c r="G789" i="1" s="1"/>
  <c r="C789" i="1"/>
  <c r="H788" i="1"/>
  <c r="D788" i="1"/>
  <c r="G788" i="1" s="1"/>
  <c r="C788" i="1"/>
  <c r="D787" i="1"/>
  <c r="G787" i="1" s="1"/>
  <c r="C787" i="1"/>
  <c r="D786" i="1"/>
  <c r="G786" i="1" s="1"/>
  <c r="C786" i="1"/>
  <c r="H785" i="1"/>
  <c r="D785" i="1"/>
  <c r="G785" i="1" s="1"/>
  <c r="C785" i="1"/>
  <c r="H784" i="1"/>
  <c r="D784" i="1"/>
  <c r="G784" i="1" s="1"/>
  <c r="C784" i="1"/>
  <c r="D783" i="1"/>
  <c r="G783" i="1" s="1"/>
  <c r="C783" i="1"/>
  <c r="D782" i="1"/>
  <c r="G782" i="1" s="1"/>
  <c r="C782" i="1"/>
  <c r="H781" i="1"/>
  <c r="D781" i="1"/>
  <c r="G781" i="1" s="1"/>
  <c r="C781" i="1"/>
  <c r="H780" i="1"/>
  <c r="D780" i="1"/>
  <c r="G780" i="1" s="1"/>
  <c r="C780" i="1"/>
  <c r="D779" i="1"/>
  <c r="G779" i="1" s="1"/>
  <c r="C779" i="1"/>
  <c r="D778" i="1"/>
  <c r="G778" i="1" s="1"/>
  <c r="C778" i="1"/>
  <c r="H777" i="1"/>
  <c r="D777" i="1"/>
  <c r="G777" i="1" s="1"/>
  <c r="C777" i="1"/>
  <c r="H776" i="1"/>
  <c r="D776" i="1"/>
  <c r="G776" i="1" s="1"/>
  <c r="C776" i="1"/>
  <c r="D775" i="1"/>
  <c r="G775" i="1" s="1"/>
  <c r="C775" i="1"/>
  <c r="D774" i="1"/>
  <c r="G774" i="1" s="1"/>
  <c r="C774" i="1"/>
  <c r="H773" i="1"/>
  <c r="D773" i="1"/>
  <c r="G773" i="1" s="1"/>
  <c r="C773" i="1"/>
  <c r="H772" i="1"/>
  <c r="D772" i="1"/>
  <c r="G772" i="1" s="1"/>
  <c r="C772" i="1"/>
  <c r="D771" i="1"/>
  <c r="G771" i="1" s="1"/>
  <c r="C771" i="1"/>
  <c r="D770" i="1"/>
  <c r="G770" i="1" s="1"/>
  <c r="C770" i="1"/>
  <c r="H769" i="1"/>
  <c r="D769" i="1"/>
  <c r="G769" i="1" s="1"/>
  <c r="C769" i="1"/>
  <c r="H768" i="1"/>
  <c r="D768" i="1"/>
  <c r="G768" i="1" s="1"/>
  <c r="C768" i="1"/>
  <c r="D767" i="1"/>
  <c r="G767" i="1" s="1"/>
  <c r="C767" i="1"/>
  <c r="D766" i="1"/>
  <c r="G766" i="1" s="1"/>
  <c r="C766" i="1"/>
  <c r="H765" i="1"/>
  <c r="D765" i="1"/>
  <c r="G765" i="1" s="1"/>
  <c r="C765" i="1"/>
  <c r="H764" i="1"/>
  <c r="D764" i="1"/>
  <c r="G764" i="1" s="1"/>
  <c r="C764" i="1"/>
  <c r="D763" i="1"/>
  <c r="G763" i="1" s="1"/>
  <c r="C763" i="1"/>
  <c r="D762" i="1"/>
  <c r="G762" i="1" s="1"/>
  <c r="C762" i="1"/>
  <c r="H761" i="1"/>
  <c r="D761" i="1"/>
  <c r="G761" i="1" s="1"/>
  <c r="C761" i="1"/>
  <c r="H760" i="1"/>
  <c r="D760" i="1"/>
  <c r="G760" i="1" s="1"/>
  <c r="C760" i="1"/>
  <c r="D759" i="1"/>
  <c r="G759" i="1" s="1"/>
  <c r="C759"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D714" i="1"/>
  <c r="G714" i="1" s="1"/>
  <c r="C714" i="1"/>
  <c r="D713" i="1"/>
  <c r="H713" i="1" s="1"/>
  <c r="C713" i="1"/>
  <c r="D712" i="1"/>
  <c r="G712" i="1" s="1"/>
  <c r="C712" i="1"/>
  <c r="D711" i="1"/>
  <c r="H711" i="1" s="1"/>
  <c r="C711" i="1"/>
  <c r="H710" i="1"/>
  <c r="G710" i="1"/>
  <c r="D710" i="1"/>
  <c r="C710" i="1"/>
  <c r="H709" i="1"/>
  <c r="G709" i="1"/>
  <c r="D709" i="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H662" i="1"/>
  <c r="D662" i="1"/>
  <c r="G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H650" i="1"/>
  <c r="D650" i="1"/>
  <c r="G650" i="1" s="1"/>
  <c r="C650" i="1"/>
  <c r="D649" i="1"/>
  <c r="H649" i="1" s="1"/>
  <c r="C649" i="1"/>
  <c r="G648" i="1"/>
  <c r="D648" i="1"/>
  <c r="H648" i="1" s="1"/>
  <c r="C648" i="1"/>
  <c r="D647" i="1"/>
  <c r="H647" i="1" s="1"/>
  <c r="C647" i="1"/>
  <c r="H646" i="1"/>
  <c r="G646" i="1"/>
  <c r="D646" i="1"/>
  <c r="C646" i="1"/>
  <c r="C645" i="1"/>
  <c r="D644" i="1"/>
  <c r="H644" i="1" s="1"/>
  <c r="C644" i="1"/>
  <c r="H643" i="1"/>
  <c r="D643" i="1"/>
  <c r="G643" i="1" s="1"/>
  <c r="C643" i="1"/>
  <c r="D642" i="1"/>
  <c r="H642" i="1" s="1"/>
  <c r="C642" i="1"/>
  <c r="H641" i="1"/>
  <c r="G641" i="1"/>
  <c r="D641" i="1"/>
  <c r="C641" i="1"/>
  <c r="H632" i="1"/>
  <c r="G632" i="1"/>
  <c r="D632" i="1"/>
  <c r="C632" i="1"/>
  <c r="G631" i="1"/>
  <c r="D631" i="1"/>
  <c r="H631" i="1" s="1"/>
  <c r="C631" i="1"/>
  <c r="H628" i="1"/>
  <c r="D628" i="1"/>
  <c r="G628" i="1" s="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D610" i="1"/>
  <c r="G610" i="1" s="1"/>
  <c r="C610" i="1"/>
  <c r="H609" i="1"/>
  <c r="G609" i="1"/>
  <c r="D609" i="1"/>
  <c r="C609" i="1"/>
  <c r="H608" i="1"/>
  <c r="D608" i="1"/>
  <c r="G608" i="1" s="1"/>
  <c r="C608" i="1"/>
  <c r="H607" i="1"/>
  <c r="G607" i="1"/>
  <c r="D607" i="1"/>
  <c r="C607" i="1"/>
  <c r="D606" i="1"/>
  <c r="G606" i="1" s="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D595" i="1"/>
  <c r="G595" i="1" s="1"/>
  <c r="C595" i="1"/>
  <c r="H594" i="1"/>
  <c r="D594" i="1"/>
  <c r="G594" i="1" s="1"/>
  <c r="C594" i="1"/>
  <c r="D593" i="1"/>
  <c r="G593" i="1" s="1"/>
  <c r="C593" i="1"/>
  <c r="H592" i="1"/>
  <c r="D592" i="1"/>
  <c r="G592" i="1" s="1"/>
  <c r="C592" i="1"/>
  <c r="H591" i="1"/>
  <c r="G591" i="1"/>
  <c r="D591" i="1"/>
  <c r="C591" i="1"/>
  <c r="H590" i="1"/>
  <c r="G590" i="1"/>
  <c r="D590" i="1"/>
  <c r="C590" i="1"/>
  <c r="H589" i="1"/>
  <c r="D589" i="1"/>
  <c r="G589" i="1" s="1"/>
  <c r="C589" i="1"/>
  <c r="D588" i="1"/>
  <c r="H588" i="1" s="1"/>
  <c r="C588" i="1"/>
  <c r="C587" i="1"/>
  <c r="H586" i="1"/>
  <c r="G586" i="1"/>
  <c r="D586" i="1"/>
  <c r="C586" i="1"/>
  <c r="H585" i="1"/>
  <c r="G585" i="1"/>
  <c r="D585" i="1"/>
  <c r="C585" i="1"/>
  <c r="H584" i="1"/>
  <c r="G584" i="1"/>
  <c r="D584" i="1"/>
  <c r="C584" i="1"/>
  <c r="H583" i="1"/>
  <c r="G583" i="1"/>
  <c r="D583" i="1"/>
  <c r="C583" i="1"/>
  <c r="D582" i="1"/>
  <c r="H582" i="1" s="1"/>
  <c r="C582" i="1"/>
  <c r="D581" i="1"/>
  <c r="H581" i="1" s="1"/>
  <c r="C581" i="1"/>
  <c r="H580" i="1"/>
  <c r="G580" i="1"/>
  <c r="D580" i="1"/>
  <c r="C580" i="1"/>
  <c r="H579" i="1"/>
  <c r="G579" i="1"/>
  <c r="D579" i="1"/>
  <c r="C579" i="1"/>
  <c r="D578" i="1"/>
  <c r="H578" i="1" s="1"/>
  <c r="C578" i="1"/>
  <c r="H577" i="1"/>
  <c r="D577" i="1"/>
  <c r="G577" i="1" s="1"/>
  <c r="C577" i="1"/>
  <c r="D576" i="1"/>
  <c r="H576" i="1" s="1"/>
  <c r="C576" i="1"/>
  <c r="D575" i="1"/>
  <c r="H575" i="1" s="1"/>
  <c r="C575" i="1"/>
  <c r="C574" i="1"/>
  <c r="D573" i="1"/>
  <c r="H573" i="1" s="1"/>
  <c r="C573" i="1"/>
  <c r="H572" i="1"/>
  <c r="G572" i="1"/>
  <c r="D572" i="1"/>
  <c r="C572" i="1"/>
  <c r="D571" i="1"/>
  <c r="H571" i="1" s="1"/>
  <c r="C571" i="1"/>
  <c r="D570" i="1"/>
  <c r="H570" i="1" s="1"/>
  <c r="C570" i="1"/>
  <c r="H569" i="1"/>
  <c r="G569" i="1"/>
  <c r="D569" i="1"/>
  <c r="C569" i="1"/>
  <c r="C568" i="1"/>
  <c r="D567" i="1"/>
  <c r="H567" i="1" s="1"/>
  <c r="C567" i="1"/>
  <c r="D566" i="1"/>
  <c r="H566" i="1" s="1"/>
  <c r="C566" i="1"/>
  <c r="D565" i="1"/>
  <c r="H565" i="1" s="1"/>
  <c r="C565" i="1"/>
  <c r="D564" i="1"/>
  <c r="H564" i="1" s="1"/>
  <c r="C564" i="1"/>
  <c r="D563" i="1"/>
  <c r="H563" i="1" s="1"/>
  <c r="C563" i="1"/>
  <c r="D562" i="1"/>
  <c r="H562" i="1" s="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G545" i="1"/>
  <c r="D545" i="1"/>
  <c r="H545" i="1" s="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G530" i="1"/>
  <c r="D530" i="1"/>
  <c r="H530" i="1" s="1"/>
  <c r="C530" i="1"/>
  <c r="D529" i="1"/>
  <c r="H529" i="1" s="1"/>
  <c r="C529" i="1"/>
  <c r="G528" i="1"/>
  <c r="D528" i="1"/>
  <c r="H528" i="1" s="1"/>
  <c r="C528" i="1"/>
  <c r="G527" i="1"/>
  <c r="D527" i="1"/>
  <c r="H527" i="1" s="1"/>
  <c r="C527" i="1"/>
  <c r="G526" i="1"/>
  <c r="D526" i="1"/>
  <c r="H526" i="1" s="1"/>
  <c r="C526" i="1"/>
  <c r="H525" i="1"/>
  <c r="D525" i="1"/>
  <c r="G525" i="1" s="1"/>
  <c r="C525" i="1"/>
  <c r="C524" i="1"/>
  <c r="C523" i="1"/>
  <c r="D521" i="1"/>
  <c r="G521" i="1" s="1"/>
  <c r="C521" i="1"/>
  <c r="H520" i="1"/>
  <c r="G520" i="1"/>
  <c r="D520" i="1"/>
  <c r="C520" i="1"/>
  <c r="D519" i="1"/>
  <c r="G519" i="1" s="1"/>
  <c r="C519" i="1"/>
  <c r="H518" i="1"/>
  <c r="G518" i="1"/>
  <c r="D518" i="1"/>
  <c r="C518" i="1"/>
  <c r="H517" i="1"/>
  <c r="D517" i="1"/>
  <c r="G517" i="1" s="1"/>
  <c r="C517" i="1"/>
  <c r="H516" i="1"/>
  <c r="D516" i="1"/>
  <c r="G516" i="1" s="1"/>
  <c r="C516" i="1"/>
  <c r="D515" i="1"/>
  <c r="H515" i="1" s="1"/>
  <c r="C515" i="1"/>
  <c r="H514" i="1"/>
  <c r="D514" i="1"/>
  <c r="G514" i="1" s="1"/>
  <c r="C514" i="1"/>
  <c r="D513" i="1"/>
  <c r="G513" i="1" s="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G500" i="1"/>
  <c r="D500" i="1"/>
  <c r="H500" i="1" s="1"/>
  <c r="C500" i="1"/>
  <c r="G499" i="1"/>
  <c r="D499" i="1"/>
  <c r="H499" i="1" s="1"/>
  <c r="C499" i="1"/>
  <c r="G498" i="1"/>
  <c r="D498" i="1"/>
  <c r="H498" i="1" s="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D490" i="1"/>
  <c r="H490" i="1" s="1"/>
  <c r="C490" i="1"/>
  <c r="C489" i="1"/>
  <c r="H488" i="1"/>
  <c r="G488" i="1"/>
  <c r="D488" i="1"/>
  <c r="C488" i="1"/>
  <c r="H487" i="1"/>
  <c r="G487" i="1"/>
  <c r="D487" i="1"/>
  <c r="C487" i="1"/>
  <c r="H486" i="1"/>
  <c r="G486" i="1"/>
  <c r="D486" i="1"/>
  <c r="C486" i="1"/>
  <c r="G485" i="1"/>
  <c r="D485" i="1"/>
  <c r="H485" i="1" s="1"/>
  <c r="C485" i="1"/>
  <c r="G484" i="1"/>
  <c r="D484" i="1"/>
  <c r="H484" i="1" s="1"/>
  <c r="C484" i="1"/>
  <c r="H483" i="1"/>
  <c r="G483" i="1"/>
  <c r="D483" i="1"/>
  <c r="C483" i="1"/>
  <c r="H482" i="1"/>
  <c r="G482" i="1"/>
  <c r="D482" i="1"/>
  <c r="C482" i="1"/>
  <c r="H481" i="1"/>
  <c r="G481" i="1"/>
  <c r="D481" i="1"/>
  <c r="C481" i="1"/>
  <c r="H480" i="1"/>
  <c r="G480" i="1"/>
  <c r="D480" i="1"/>
  <c r="C480" i="1"/>
  <c r="H479" i="1"/>
  <c r="G479" i="1"/>
  <c r="D479" i="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H465" i="1"/>
  <c r="G465" i="1"/>
  <c r="D465" i="1"/>
  <c r="C465" i="1"/>
  <c r="H464" i="1"/>
  <c r="G464" i="1"/>
  <c r="D464" i="1"/>
  <c r="C464" i="1"/>
  <c r="H463" i="1"/>
  <c r="G463" i="1"/>
  <c r="D463" i="1"/>
  <c r="C463" i="1"/>
  <c r="G462" i="1"/>
  <c r="D462" i="1"/>
  <c r="H462" i="1" s="1"/>
  <c r="C462" i="1"/>
  <c r="G461" i="1"/>
  <c r="D461" i="1"/>
  <c r="H461" i="1" s="1"/>
  <c r="C461" i="1"/>
  <c r="D460" i="1"/>
  <c r="H460" i="1" s="1"/>
  <c r="C460" i="1"/>
  <c r="G459" i="1"/>
  <c r="D459" i="1"/>
  <c r="H459" i="1" s="1"/>
  <c r="C459" i="1"/>
  <c r="G458" i="1"/>
  <c r="D458" i="1"/>
  <c r="H458" i="1" s="1"/>
  <c r="C458" i="1"/>
  <c r="D457" i="1"/>
  <c r="H457" i="1" s="1"/>
  <c r="C457" i="1"/>
  <c r="H456" i="1"/>
  <c r="G456" i="1"/>
  <c r="D456" i="1"/>
  <c r="C456" i="1"/>
  <c r="H455" i="1"/>
  <c r="D455" i="1"/>
  <c r="G455" i="1" s="1"/>
  <c r="C455" i="1"/>
  <c r="C454" i="1"/>
  <c r="C453" i="1"/>
  <c r="H452" i="1"/>
  <c r="D452" i="1"/>
  <c r="G452" i="1" s="1"/>
  <c r="C452" i="1"/>
  <c r="D451" i="1"/>
  <c r="G451" i="1" s="1"/>
  <c r="C451" i="1"/>
  <c r="H450" i="1"/>
  <c r="D450" i="1"/>
  <c r="G450" i="1" s="1"/>
  <c r="C450" i="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G442" i="1"/>
  <c r="D442" i="1"/>
  <c r="C442" i="1"/>
  <c r="H441" i="1"/>
  <c r="D441" i="1"/>
  <c r="G441" i="1" s="1"/>
  <c r="C441" i="1"/>
  <c r="H440" i="1"/>
  <c r="D440" i="1"/>
  <c r="G440" i="1" s="1"/>
  <c r="C440" i="1"/>
  <c r="H439" i="1"/>
  <c r="D439" i="1"/>
  <c r="G439" i="1" s="1"/>
  <c r="C439" i="1"/>
  <c r="H438" i="1"/>
  <c r="D438" i="1"/>
  <c r="G438" i="1" s="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D418" i="1"/>
  <c r="H418" i="1" s="1"/>
  <c r="C418" i="1"/>
  <c r="H417" i="1"/>
  <c r="D417" i="1"/>
  <c r="G417" i="1" s="1"/>
  <c r="C417" i="1"/>
  <c r="D416" i="1"/>
  <c r="G416" i="1" s="1"/>
  <c r="C416" i="1"/>
  <c r="C415" i="1"/>
  <c r="D413" i="1"/>
  <c r="G413" i="1" s="1"/>
  <c r="C413" i="1"/>
  <c r="D412" i="1"/>
  <c r="C412" i="1"/>
  <c r="H406" i="1"/>
  <c r="D406" i="1"/>
  <c r="G406" i="1" s="1"/>
  <c r="C406" i="1"/>
  <c r="H405" i="1"/>
  <c r="G405" i="1"/>
  <c r="D405" i="1"/>
  <c r="C405" i="1"/>
  <c r="D404" i="1"/>
  <c r="C404" i="1"/>
  <c r="D401" i="1"/>
  <c r="H401" i="1" s="1"/>
  <c r="C401" i="1"/>
  <c r="D400" i="1"/>
  <c r="H400" i="1" s="1"/>
  <c r="C400" i="1"/>
  <c r="D399" i="1"/>
  <c r="H399" i="1" s="1"/>
  <c r="C399" i="1"/>
  <c r="D398" i="1"/>
  <c r="H398" i="1" s="1"/>
  <c r="C398" i="1"/>
  <c r="D397" i="1"/>
  <c r="H397" i="1" s="1"/>
  <c r="C397" i="1"/>
  <c r="H396" i="1"/>
  <c r="G396" i="1"/>
  <c r="D396" i="1"/>
  <c r="C396" i="1"/>
  <c r="C395" i="1"/>
  <c r="D394" i="1"/>
  <c r="H394" i="1" s="1"/>
  <c r="C394" i="1"/>
  <c r="D393" i="1"/>
  <c r="H393" i="1" s="1"/>
  <c r="C393" i="1"/>
  <c r="D392" i="1"/>
  <c r="H392" i="1" s="1"/>
  <c r="C392" i="1"/>
  <c r="C391" i="1"/>
  <c r="D390" i="1"/>
  <c r="H390" i="1" s="1"/>
  <c r="C390" i="1"/>
  <c r="D389" i="1"/>
  <c r="H389" i="1" s="1"/>
  <c r="C389" i="1"/>
  <c r="H388" i="1"/>
  <c r="D388" i="1"/>
  <c r="G388" i="1" s="1"/>
  <c r="C388" i="1"/>
  <c r="D387" i="1"/>
  <c r="H387" i="1" s="1"/>
  <c r="C387" i="1"/>
  <c r="C386" i="1"/>
  <c r="H385" i="1"/>
  <c r="G385" i="1"/>
  <c r="D385" i="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H376" i="1"/>
  <c r="G376" i="1"/>
  <c r="D376" i="1"/>
  <c r="C376" i="1"/>
  <c r="D375" i="1"/>
  <c r="H375" i="1" s="1"/>
  <c r="C375" i="1"/>
  <c r="D374" i="1"/>
  <c r="H374" i="1" s="1"/>
  <c r="C374" i="1"/>
  <c r="D373" i="1"/>
  <c r="H373" i="1" s="1"/>
  <c r="C373" i="1"/>
  <c r="D372" i="1"/>
  <c r="H372" i="1" s="1"/>
  <c r="C372" i="1"/>
  <c r="D371" i="1"/>
  <c r="G371" i="1" s="1"/>
  <c r="C371" i="1"/>
  <c r="H370" i="1"/>
  <c r="D370" i="1"/>
  <c r="G370" i="1" s="1"/>
  <c r="C370" i="1"/>
  <c r="H369" i="1"/>
  <c r="G369" i="1"/>
  <c r="D369" i="1"/>
  <c r="C369" i="1"/>
  <c r="H368" i="1"/>
  <c r="G368" i="1"/>
  <c r="D368" i="1"/>
  <c r="C368" i="1"/>
  <c r="H367" i="1"/>
  <c r="G367" i="1"/>
  <c r="D367" i="1"/>
  <c r="C367" i="1"/>
  <c r="H366" i="1"/>
  <c r="G366" i="1"/>
  <c r="D366" i="1"/>
  <c r="C366" i="1"/>
  <c r="H365" i="1"/>
  <c r="G365" i="1"/>
  <c r="D365" i="1"/>
  <c r="C365" i="1"/>
  <c r="D364" i="1"/>
  <c r="G364" i="1" s="1"/>
  <c r="C364" i="1"/>
  <c r="H363" i="1"/>
  <c r="G363" i="1"/>
  <c r="D363" i="1"/>
  <c r="C363" i="1"/>
  <c r="D362" i="1"/>
  <c r="H362" i="1" s="1"/>
  <c r="C362" i="1"/>
  <c r="H361" i="1"/>
  <c r="G361" i="1"/>
  <c r="D361" i="1"/>
  <c r="C361" i="1"/>
  <c r="H360" i="1"/>
  <c r="G360" i="1"/>
  <c r="D360" i="1"/>
  <c r="C360" i="1"/>
  <c r="D359" i="1"/>
  <c r="H359" i="1" s="1"/>
  <c r="C359" i="1"/>
  <c r="C358" i="1"/>
  <c r="H357" i="1"/>
  <c r="G357" i="1"/>
  <c r="D357" i="1"/>
  <c r="C357" i="1"/>
  <c r="H356" i="1"/>
  <c r="G356" i="1"/>
  <c r="D356" i="1"/>
  <c r="C356" i="1"/>
  <c r="G355" i="1"/>
  <c r="D355" i="1"/>
  <c r="H355" i="1" s="1"/>
  <c r="C355" i="1"/>
  <c r="H354" i="1"/>
  <c r="D354" i="1"/>
  <c r="G354" i="1" s="1"/>
  <c r="C354" i="1"/>
  <c r="G353" i="1"/>
  <c r="D353" i="1"/>
  <c r="H353" i="1" s="1"/>
  <c r="C353" i="1"/>
  <c r="H352" i="1"/>
  <c r="G352" i="1"/>
  <c r="D352" i="1"/>
  <c r="C352" i="1"/>
  <c r="C351" i="1"/>
  <c r="G350" i="1"/>
  <c r="D350" i="1"/>
  <c r="H350" i="1" s="1"/>
  <c r="C350" i="1"/>
  <c r="H349" i="1"/>
  <c r="D349" i="1"/>
  <c r="G349" i="1" s="1"/>
  <c r="C349" i="1"/>
  <c r="G348" i="1"/>
  <c r="D348" i="1"/>
  <c r="H348" i="1" s="1"/>
  <c r="C348" i="1"/>
  <c r="D347" i="1"/>
  <c r="H347" i="1" s="1"/>
  <c r="C347" i="1"/>
  <c r="C346" i="1"/>
  <c r="H344" i="1"/>
  <c r="D344" i="1"/>
  <c r="G344" i="1" s="1"/>
  <c r="C344" i="1"/>
  <c r="H343" i="1"/>
  <c r="G343" i="1"/>
  <c r="D343" i="1"/>
  <c r="C343" i="1"/>
  <c r="H342" i="1"/>
  <c r="D342" i="1"/>
  <c r="G342" i="1" s="1"/>
  <c r="C342" i="1"/>
  <c r="H341" i="1"/>
  <c r="D341" i="1"/>
  <c r="G341" i="1" s="1"/>
  <c r="C341" i="1"/>
  <c r="G340" i="1"/>
  <c r="D340" i="1"/>
  <c r="H340" i="1" s="1"/>
  <c r="C340" i="1"/>
  <c r="C339" i="1"/>
  <c r="H338" i="1"/>
  <c r="D338" i="1"/>
  <c r="G338" i="1" s="1"/>
  <c r="C338" i="1"/>
  <c r="H337" i="1"/>
  <c r="D337" i="1"/>
  <c r="G337" i="1" s="1"/>
  <c r="C337" i="1"/>
  <c r="H336" i="1"/>
  <c r="D336" i="1"/>
  <c r="G336" i="1" s="1"/>
  <c r="C336" i="1"/>
  <c r="H335" i="1"/>
  <c r="G335" i="1"/>
  <c r="D335" i="1"/>
  <c r="C335" i="1"/>
  <c r="H334" i="1"/>
  <c r="D334" i="1"/>
  <c r="G334" i="1" s="1"/>
  <c r="C334" i="1"/>
  <c r="H333" i="1"/>
  <c r="D333" i="1"/>
  <c r="G333" i="1" s="1"/>
  <c r="C333" i="1"/>
  <c r="H332" i="1"/>
  <c r="G332" i="1"/>
  <c r="D332" i="1"/>
  <c r="C332" i="1"/>
  <c r="C331" i="1"/>
  <c r="H330" i="1"/>
  <c r="D330" i="1"/>
  <c r="G330" i="1" s="1"/>
  <c r="C330" i="1"/>
  <c r="H329" i="1"/>
  <c r="G329" i="1"/>
  <c r="D329" i="1"/>
  <c r="C329" i="1"/>
  <c r="H328" i="1"/>
  <c r="G328" i="1"/>
  <c r="D328" i="1"/>
  <c r="C328" i="1"/>
  <c r="H327" i="1"/>
  <c r="G327" i="1"/>
  <c r="D327" i="1"/>
  <c r="C327" i="1"/>
  <c r="H326" i="1"/>
  <c r="G326" i="1"/>
  <c r="D326" i="1"/>
  <c r="C326" i="1"/>
  <c r="H325" i="1"/>
  <c r="D325" i="1"/>
  <c r="G325" i="1" s="1"/>
  <c r="C325" i="1"/>
  <c r="H324" i="1"/>
  <c r="D324" i="1"/>
  <c r="G324" i="1" s="1"/>
  <c r="C324" i="1"/>
  <c r="H323" i="1"/>
  <c r="D323" i="1"/>
  <c r="G323" i="1" s="1"/>
  <c r="C323" i="1"/>
  <c r="H322" i="1"/>
  <c r="D322" i="1"/>
  <c r="G322" i="1" s="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D307" i="1"/>
  <c r="G307" i="1" s="1"/>
  <c r="C307" i="1"/>
  <c r="C306" i="1"/>
  <c r="H305" i="1"/>
  <c r="D305" i="1"/>
  <c r="G305" i="1" s="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D298" i="1"/>
  <c r="G298" i="1" s="1"/>
  <c r="C298" i="1"/>
  <c r="H297" i="1"/>
  <c r="G297" i="1"/>
  <c r="D297" i="1"/>
  <c r="C297" i="1"/>
  <c r="D296" i="1"/>
  <c r="H296" i="1" s="1"/>
  <c r="C296" i="1"/>
  <c r="D295" i="1"/>
  <c r="H295" i="1" s="1"/>
  <c r="C295" i="1"/>
  <c r="C294" i="1"/>
  <c r="D292" i="1"/>
  <c r="H292" i="1" s="1"/>
  <c r="C292" i="1"/>
  <c r="D291" i="1"/>
  <c r="H291" i="1" s="1"/>
  <c r="C291" i="1"/>
  <c r="G290" i="1"/>
  <c r="D290" i="1"/>
  <c r="H290" i="1" s="1"/>
  <c r="C290" i="1"/>
  <c r="D289" i="1"/>
  <c r="H289" i="1" s="1"/>
  <c r="C289" i="1"/>
  <c r="D288" i="1"/>
  <c r="H288" i="1" s="1"/>
  <c r="C288" i="1"/>
  <c r="C284" i="1"/>
  <c r="H283" i="1"/>
  <c r="D283" i="1"/>
  <c r="G283" i="1" s="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D276" i="1"/>
  <c r="G276" i="1" s="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D268" i="1"/>
  <c r="H268" i="1" s="1"/>
  <c r="C268" i="1"/>
  <c r="D267" i="1"/>
  <c r="H267" i="1" s="1"/>
  <c r="C267" i="1"/>
  <c r="D266" i="1"/>
  <c r="H266" i="1" s="1"/>
  <c r="C266" i="1"/>
  <c r="D265" i="1"/>
  <c r="H265" i="1" s="1"/>
  <c r="C265" i="1"/>
  <c r="C264" i="1"/>
  <c r="H263" i="1"/>
  <c r="G263" i="1"/>
  <c r="D263" i="1"/>
  <c r="C263" i="1"/>
  <c r="D262" i="1"/>
  <c r="H262" i="1" s="1"/>
  <c r="C262" i="1"/>
  <c r="H261" i="1"/>
  <c r="G261" i="1"/>
  <c r="D261" i="1"/>
  <c r="C261" i="1"/>
  <c r="D260" i="1"/>
  <c r="H260" i="1" s="1"/>
  <c r="C260" i="1"/>
  <c r="C259" i="1"/>
  <c r="H258" i="1"/>
  <c r="D258" i="1"/>
  <c r="G258" i="1" s="1"/>
  <c r="C258" i="1"/>
  <c r="H257" i="1"/>
  <c r="G257" i="1"/>
  <c r="D257" i="1"/>
  <c r="C257" i="1"/>
  <c r="H256" i="1"/>
  <c r="G256" i="1"/>
  <c r="D256" i="1"/>
  <c r="C256" i="1"/>
  <c r="H255" i="1"/>
  <c r="G255" i="1"/>
  <c r="D255" i="1"/>
  <c r="C255" i="1"/>
  <c r="D254" i="1"/>
  <c r="G254" i="1" s="1"/>
  <c r="C254" i="1"/>
  <c r="H253" i="1"/>
  <c r="D253" i="1"/>
  <c r="G253" i="1" s="1"/>
  <c r="C253" i="1"/>
  <c r="H252" i="1"/>
  <c r="G252" i="1"/>
  <c r="D252" i="1"/>
  <c r="C252" i="1"/>
  <c r="H251" i="1"/>
  <c r="G251" i="1"/>
  <c r="D251" i="1"/>
  <c r="C251" i="1"/>
  <c r="H250" i="1"/>
  <c r="G250" i="1"/>
  <c r="D250" i="1"/>
  <c r="C250" i="1"/>
  <c r="H249" i="1"/>
  <c r="D249" i="1"/>
  <c r="G249" i="1" s="1"/>
  <c r="C249" i="1"/>
  <c r="C248" i="1"/>
  <c r="H247" i="1"/>
  <c r="G247" i="1"/>
  <c r="D247" i="1"/>
  <c r="C247" i="1"/>
  <c r="H246" i="1"/>
  <c r="G246" i="1"/>
  <c r="D246" i="1"/>
  <c r="C246" i="1"/>
  <c r="H245" i="1"/>
  <c r="D245" i="1"/>
  <c r="G245" i="1" s="1"/>
  <c r="C245" i="1"/>
  <c r="H244" i="1"/>
  <c r="D244" i="1"/>
  <c r="G244" i="1" s="1"/>
  <c r="C244" i="1"/>
  <c r="D243" i="1"/>
  <c r="G243" i="1" s="1"/>
  <c r="C243" i="1"/>
  <c r="H242" i="1"/>
  <c r="G242" i="1"/>
  <c r="D242" i="1"/>
  <c r="C242" i="1"/>
  <c r="H241" i="1"/>
  <c r="G241" i="1"/>
  <c r="D241" i="1"/>
  <c r="C241" i="1"/>
  <c r="H240" i="1"/>
  <c r="G240" i="1"/>
  <c r="D240" i="1"/>
  <c r="C240" i="1"/>
  <c r="D239" i="1"/>
  <c r="H239" i="1" s="1"/>
  <c r="C239" i="1"/>
  <c r="D238" i="1"/>
  <c r="G238" i="1" s="1"/>
  <c r="C238" i="1"/>
  <c r="D237" i="1"/>
  <c r="H237" i="1" s="1"/>
  <c r="C237" i="1"/>
  <c r="D236" i="1"/>
  <c r="H236" i="1" s="1"/>
  <c r="C236" i="1"/>
  <c r="D235" i="1"/>
  <c r="H235" i="1" s="1"/>
  <c r="C235" i="1"/>
  <c r="D234" i="1"/>
  <c r="H234" i="1" s="1"/>
  <c r="C234" i="1"/>
  <c r="D233" i="1"/>
  <c r="H233" i="1" s="1"/>
  <c r="C233" i="1"/>
  <c r="D232" i="1"/>
  <c r="H232" i="1" s="1"/>
  <c r="C232" i="1"/>
  <c r="G231" i="1"/>
  <c r="D231" i="1"/>
  <c r="H231" i="1" s="1"/>
  <c r="C231" i="1"/>
  <c r="G230" i="1"/>
  <c r="D230" i="1"/>
  <c r="H230" i="1" s="1"/>
  <c r="C230" i="1"/>
  <c r="G229" i="1"/>
  <c r="D229" i="1"/>
  <c r="H229" i="1" s="1"/>
  <c r="C229" i="1"/>
  <c r="G228" i="1"/>
  <c r="D228" i="1"/>
  <c r="H228" i="1" s="1"/>
  <c r="C228" i="1"/>
  <c r="G227" i="1"/>
  <c r="D227" i="1"/>
  <c r="H227" i="1" s="1"/>
  <c r="C227" i="1"/>
  <c r="H226" i="1"/>
  <c r="D226" i="1"/>
  <c r="G226" i="1" s="1"/>
  <c r="C226" i="1"/>
  <c r="H225" i="1"/>
  <c r="G225" i="1"/>
  <c r="D225" i="1"/>
  <c r="C225" i="1"/>
  <c r="H224" i="1"/>
  <c r="D224" i="1"/>
  <c r="G224" i="1" s="1"/>
  <c r="C224" i="1"/>
  <c r="D223" i="1"/>
  <c r="H223" i="1" s="1"/>
  <c r="C223" i="1"/>
  <c r="D222" i="1"/>
  <c r="H222" i="1" s="1"/>
  <c r="C222" i="1"/>
  <c r="D221" i="1"/>
  <c r="H221" i="1" s="1"/>
  <c r="C221" i="1"/>
  <c r="H219" i="1"/>
  <c r="G219" i="1"/>
  <c r="D219" i="1"/>
  <c r="C219" i="1"/>
  <c r="G218" i="1"/>
  <c r="D218" i="1"/>
  <c r="H218" i="1" s="1"/>
  <c r="C218" i="1"/>
  <c r="G217" i="1"/>
  <c r="D217" i="1"/>
  <c r="H217" i="1" s="1"/>
  <c r="C217" i="1"/>
  <c r="G216" i="1"/>
  <c r="D216" i="1"/>
  <c r="H216" i="1" s="1"/>
  <c r="C216" i="1"/>
  <c r="D215" i="1"/>
  <c r="H215" i="1" s="1"/>
  <c r="C215" i="1"/>
  <c r="H214" i="1"/>
  <c r="G214" i="1"/>
  <c r="D214" i="1"/>
  <c r="C214" i="1"/>
  <c r="G213" i="1"/>
  <c r="D213" i="1"/>
  <c r="H213" i="1" s="1"/>
  <c r="C213" i="1"/>
  <c r="C212" i="1"/>
  <c r="C211" i="1"/>
  <c r="H210" i="1"/>
  <c r="G210" i="1"/>
  <c r="D210" i="1"/>
  <c r="C210" i="1"/>
  <c r="H209" i="1"/>
  <c r="D209" i="1"/>
  <c r="G209" i="1" s="1"/>
  <c r="C209" i="1"/>
  <c r="H208" i="1"/>
  <c r="D208" i="1"/>
  <c r="G208" i="1" s="1"/>
  <c r="C208" i="1"/>
  <c r="H207" i="1"/>
  <c r="G207" i="1"/>
  <c r="D207" i="1"/>
  <c r="C207" i="1"/>
  <c r="D206" i="1"/>
  <c r="H206" i="1" s="1"/>
  <c r="C206" i="1"/>
  <c r="H205" i="1"/>
  <c r="D205" i="1"/>
  <c r="G205" i="1" s="1"/>
  <c r="C205" i="1"/>
  <c r="H204" i="1"/>
  <c r="G204" i="1"/>
  <c r="D204" i="1"/>
  <c r="C204" i="1"/>
  <c r="H203" i="1"/>
  <c r="D203" i="1"/>
  <c r="G203" i="1" s="1"/>
  <c r="C203" i="1"/>
  <c r="H202" i="1"/>
  <c r="D202" i="1"/>
  <c r="G202" i="1" s="1"/>
  <c r="C202" i="1"/>
  <c r="H201" i="1"/>
  <c r="D201" i="1"/>
  <c r="G201" i="1" s="1"/>
  <c r="C201" i="1"/>
  <c r="H200" i="1"/>
  <c r="D200" i="1"/>
  <c r="G200" i="1" s="1"/>
  <c r="C200" i="1"/>
  <c r="H199" i="1"/>
  <c r="D199" i="1"/>
  <c r="G199" i="1" s="1"/>
  <c r="C199" i="1"/>
  <c r="D198" i="1"/>
  <c r="H198" i="1" s="1"/>
  <c r="C198" i="1"/>
  <c r="H197" i="1"/>
  <c r="D197" i="1"/>
  <c r="G197" i="1" s="1"/>
  <c r="C197" i="1"/>
  <c r="H196" i="1"/>
  <c r="G196" i="1"/>
  <c r="D196" i="1"/>
  <c r="C196" i="1"/>
  <c r="G195" i="1"/>
  <c r="D195" i="1"/>
  <c r="H195" i="1" s="1"/>
  <c r="C195" i="1"/>
  <c r="H194" i="1"/>
  <c r="G194" i="1"/>
  <c r="D194" i="1"/>
  <c r="C194" i="1"/>
  <c r="D193" i="1"/>
  <c r="H193" i="1" s="1"/>
  <c r="C193" i="1"/>
  <c r="C192" i="1"/>
  <c r="H191" i="1"/>
  <c r="G191" i="1"/>
  <c r="D191" i="1"/>
  <c r="C191" i="1"/>
  <c r="H190" i="1"/>
  <c r="G190" i="1"/>
  <c r="D190" i="1"/>
  <c r="C190" i="1"/>
  <c r="H189" i="1"/>
  <c r="G189" i="1"/>
  <c r="D189" i="1"/>
  <c r="C189" i="1"/>
  <c r="H188" i="1"/>
  <c r="G188" i="1"/>
  <c r="D188" i="1"/>
  <c r="C188" i="1"/>
  <c r="H187" i="1"/>
  <c r="G187" i="1"/>
  <c r="D187" i="1"/>
  <c r="C187" i="1"/>
  <c r="D186" i="1"/>
  <c r="H186" i="1" s="1"/>
  <c r="C186" i="1"/>
  <c r="H185" i="1"/>
  <c r="D185" i="1"/>
  <c r="G185" i="1" s="1"/>
  <c r="C185" i="1"/>
  <c r="D184" i="1"/>
  <c r="G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G172" i="1"/>
  <c r="D172" i="1"/>
  <c r="H172" i="1" s="1"/>
  <c r="C172" i="1"/>
  <c r="G171" i="1"/>
  <c r="D171" i="1"/>
  <c r="H171" i="1" s="1"/>
  <c r="C171" i="1"/>
  <c r="G170" i="1"/>
  <c r="D170" i="1"/>
  <c r="H170" i="1" s="1"/>
  <c r="C170" i="1"/>
  <c r="G169" i="1"/>
  <c r="D169" i="1"/>
  <c r="H169" i="1" s="1"/>
  <c r="C169" i="1"/>
  <c r="G168" i="1"/>
  <c r="D168" i="1"/>
  <c r="H168" i="1" s="1"/>
  <c r="C168" i="1"/>
  <c r="G167" i="1"/>
  <c r="D167" i="1"/>
  <c r="H167" i="1" s="1"/>
  <c r="C167" i="1"/>
  <c r="H166" i="1"/>
  <c r="G166" i="1"/>
  <c r="D166" i="1"/>
  <c r="C166" i="1"/>
  <c r="D165" i="1"/>
  <c r="H165" i="1" s="1"/>
  <c r="C165" i="1"/>
  <c r="H164" i="1"/>
  <c r="G164" i="1"/>
  <c r="D164" i="1"/>
  <c r="C164" i="1"/>
  <c r="H163" i="1"/>
  <c r="G163" i="1"/>
  <c r="D163" i="1"/>
  <c r="C163" i="1"/>
  <c r="H162" i="1"/>
  <c r="G162" i="1"/>
  <c r="D162" i="1"/>
  <c r="C162" i="1"/>
  <c r="H161" i="1"/>
  <c r="D161" i="1"/>
  <c r="G161" i="1" s="1"/>
  <c r="C161" i="1"/>
  <c r="C160" i="1"/>
  <c r="C159" i="1"/>
  <c r="H158" i="1"/>
  <c r="G158" i="1"/>
  <c r="D158" i="1"/>
  <c r="C158" i="1"/>
  <c r="H157" i="1"/>
  <c r="G157" i="1"/>
  <c r="D157" i="1"/>
  <c r="C157" i="1"/>
  <c r="H156" i="1"/>
  <c r="G156" i="1"/>
  <c r="D156" i="1"/>
  <c r="C156" i="1"/>
  <c r="H155" i="1"/>
  <c r="G155" i="1"/>
  <c r="D155" i="1"/>
  <c r="C155" i="1"/>
  <c r="D154" i="1"/>
  <c r="H154" i="1" s="1"/>
  <c r="C154" i="1"/>
  <c r="H153" i="1"/>
  <c r="G153" i="1"/>
  <c r="D153" i="1"/>
  <c r="C153" i="1"/>
  <c r="D152" i="1"/>
  <c r="G152" i="1" s="1"/>
  <c r="C152" i="1"/>
  <c r="H151" i="1"/>
  <c r="D151" i="1"/>
  <c r="G151" i="1" s="1"/>
  <c r="C151" i="1"/>
  <c r="H150" i="1"/>
  <c r="D150" i="1"/>
  <c r="G150" i="1" s="1"/>
  <c r="C150" i="1"/>
  <c r="C149" i="1"/>
  <c r="C148" i="1"/>
  <c r="D146" i="1"/>
  <c r="H146" i="1" s="1"/>
  <c r="C146" i="1"/>
  <c r="D145" i="1"/>
  <c r="H145" i="1" s="1"/>
  <c r="C145" i="1"/>
  <c r="D144" i="1"/>
  <c r="H144" i="1" s="1"/>
  <c r="C144" i="1"/>
  <c r="D143" i="1"/>
  <c r="H143" i="1" s="1"/>
  <c r="C143" i="1"/>
  <c r="D142" i="1"/>
  <c r="H142" i="1" s="1"/>
  <c r="C142" i="1"/>
  <c r="D141" i="1"/>
  <c r="H141" i="1" s="1"/>
  <c r="C141" i="1"/>
  <c r="H140" i="1"/>
  <c r="G140" i="1"/>
  <c r="D140" i="1"/>
  <c r="C140" i="1"/>
  <c r="G139" i="1"/>
  <c r="D139" i="1"/>
  <c r="H139" i="1" s="1"/>
  <c r="C139" i="1"/>
  <c r="G138" i="1"/>
  <c r="D138" i="1"/>
  <c r="H138" i="1" s="1"/>
  <c r="C138" i="1"/>
  <c r="D137" i="1"/>
  <c r="H137" i="1" s="1"/>
  <c r="C137" i="1"/>
  <c r="D136" i="1"/>
  <c r="H136" i="1" s="1"/>
  <c r="C136" i="1"/>
  <c r="C135" i="1"/>
  <c r="H134" i="1"/>
  <c r="D134" i="1"/>
  <c r="G134" i="1" s="1"/>
  <c r="C134" i="1"/>
  <c r="H133" i="1"/>
  <c r="G133" i="1"/>
  <c r="D133" i="1"/>
  <c r="C133" i="1"/>
  <c r="H132" i="1"/>
  <c r="D132" i="1"/>
  <c r="G132" i="1" s="1"/>
  <c r="C132" i="1"/>
  <c r="H131" i="1"/>
  <c r="D131" i="1"/>
  <c r="G131" i="1" s="1"/>
  <c r="C131" i="1"/>
  <c r="H130" i="1"/>
  <c r="D130" i="1"/>
  <c r="G130" i="1" s="1"/>
  <c r="C130" i="1"/>
  <c r="H128" i="1"/>
  <c r="G128" i="1"/>
  <c r="D128" i="1"/>
  <c r="C128" i="1"/>
  <c r="H127" i="1"/>
  <c r="G127" i="1"/>
  <c r="D127" i="1"/>
  <c r="C127" i="1"/>
  <c r="H126" i="1"/>
  <c r="G126" i="1"/>
  <c r="D126" i="1"/>
  <c r="C126" i="1"/>
  <c r="H125" i="1"/>
  <c r="D125" i="1"/>
  <c r="G125" i="1" s="1"/>
  <c r="C125" i="1"/>
  <c r="H124" i="1"/>
  <c r="D124" i="1"/>
  <c r="G124" i="1" s="1"/>
  <c r="C124" i="1"/>
  <c r="D123" i="1"/>
  <c r="H123" i="1" s="1"/>
  <c r="C123" i="1"/>
  <c r="G122" i="1"/>
  <c r="D122" i="1"/>
  <c r="H122" i="1" s="1"/>
  <c r="C122" i="1"/>
  <c r="D121" i="1"/>
  <c r="H121" i="1" s="1"/>
  <c r="C121" i="1"/>
  <c r="D120" i="1"/>
  <c r="H120" i="1" s="1"/>
  <c r="C120" i="1"/>
  <c r="G119" i="1"/>
  <c r="D119" i="1"/>
  <c r="H119" i="1" s="1"/>
  <c r="C119" i="1"/>
  <c r="G118" i="1"/>
  <c r="D118" i="1"/>
  <c r="H118" i="1" s="1"/>
  <c r="C118" i="1"/>
  <c r="H117" i="1"/>
  <c r="G117" i="1"/>
  <c r="D117" i="1"/>
  <c r="C117" i="1"/>
  <c r="G116" i="1"/>
  <c r="D116" i="1"/>
  <c r="H116" i="1" s="1"/>
  <c r="C116" i="1"/>
  <c r="D115" i="1"/>
  <c r="H115" i="1" s="1"/>
  <c r="C115" i="1"/>
  <c r="D114" i="1"/>
  <c r="H114" i="1" s="1"/>
  <c r="C114" i="1"/>
  <c r="G113" i="1"/>
  <c r="D113" i="1"/>
  <c r="H113" i="1" s="1"/>
  <c r="C113" i="1"/>
  <c r="H112" i="1"/>
  <c r="D112" i="1"/>
  <c r="G112" i="1" s="1"/>
  <c r="C112" i="1"/>
  <c r="H111" i="1"/>
  <c r="G111" i="1"/>
  <c r="D111" i="1"/>
  <c r="C111" i="1"/>
  <c r="H110" i="1"/>
  <c r="G110" i="1"/>
  <c r="D110" i="1"/>
  <c r="C110" i="1"/>
  <c r="H109" i="1"/>
  <c r="D109" i="1"/>
  <c r="G109" i="1" s="1"/>
  <c r="C109" i="1"/>
  <c r="D108" i="1"/>
  <c r="H108" i="1" s="1"/>
  <c r="C108" i="1"/>
  <c r="H107" i="1"/>
  <c r="D107" i="1"/>
  <c r="G107" i="1" s="1"/>
  <c r="C107" i="1"/>
  <c r="H106" i="1"/>
  <c r="D106" i="1"/>
  <c r="G106" i="1" s="1"/>
  <c r="C106" i="1"/>
  <c r="H105" i="1"/>
  <c r="D105" i="1"/>
  <c r="G105" i="1" s="1"/>
  <c r="C105" i="1"/>
  <c r="H104" i="1"/>
  <c r="G104" i="1"/>
  <c r="D104" i="1"/>
  <c r="C104" i="1"/>
  <c r="H103"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D95" i="1"/>
  <c r="G95" i="1" s="1"/>
  <c r="C95" i="1"/>
  <c r="G94" i="1"/>
  <c r="D94" i="1"/>
  <c r="H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G87" i="1"/>
  <c r="D87" i="1"/>
  <c r="H87" i="1" s="1"/>
  <c r="C87" i="1"/>
  <c r="H86" i="1"/>
  <c r="D86" i="1"/>
  <c r="G86" i="1" s="1"/>
  <c r="C86" i="1"/>
  <c r="H85" i="1"/>
  <c r="G85" i="1"/>
  <c r="D85" i="1"/>
  <c r="C85" i="1"/>
  <c r="H84" i="1"/>
  <c r="D84" i="1"/>
  <c r="G84" i="1" s="1"/>
  <c r="C84" i="1"/>
  <c r="H83" i="1"/>
  <c r="G83" i="1"/>
  <c r="D83" i="1"/>
  <c r="C83" i="1"/>
  <c r="H82" i="1"/>
  <c r="D82" i="1"/>
  <c r="G82" i="1" s="1"/>
  <c r="C82" i="1"/>
  <c r="H81" i="1"/>
  <c r="D81" i="1"/>
  <c r="G81" i="1" s="1"/>
  <c r="C81" i="1"/>
  <c r="G80" i="1"/>
  <c r="D80" i="1"/>
  <c r="H80" i="1" s="1"/>
  <c r="C80" i="1"/>
  <c r="D79" i="1"/>
  <c r="G79" i="1" s="1"/>
  <c r="C79" i="1"/>
  <c r="C78" i="1"/>
  <c r="H77" i="1"/>
  <c r="G77" i="1"/>
  <c r="D77" i="1"/>
  <c r="C77" i="1"/>
  <c r="D76" i="1"/>
  <c r="H76" i="1" s="1"/>
  <c r="C76" i="1"/>
  <c r="H75" i="1"/>
  <c r="D75" i="1"/>
  <c r="G75" i="1" s="1"/>
  <c r="C75" i="1"/>
  <c r="H74" i="1"/>
  <c r="G74" i="1"/>
  <c r="D74" i="1"/>
  <c r="C74" i="1"/>
  <c r="C73" i="1"/>
  <c r="H72" i="1"/>
  <c r="G72" i="1"/>
  <c r="D72" i="1"/>
  <c r="C72" i="1"/>
  <c r="D71" i="1"/>
  <c r="H71" i="1" s="1"/>
  <c r="C71" i="1"/>
  <c r="D70" i="1"/>
  <c r="H70" i="1" s="1"/>
  <c r="C70" i="1"/>
  <c r="H69" i="1"/>
  <c r="G69" i="1"/>
  <c r="D69" i="1"/>
  <c r="C69" i="1"/>
  <c r="D68" i="1"/>
  <c r="H68" i="1" s="1"/>
  <c r="C68" i="1"/>
  <c r="D67" i="1"/>
  <c r="H67" i="1" s="1"/>
  <c r="C67" i="1"/>
  <c r="H66" i="1"/>
  <c r="G66" i="1"/>
  <c r="D66" i="1"/>
  <c r="C66" i="1"/>
  <c r="H65" i="1"/>
  <c r="G65" i="1"/>
  <c r="D65" i="1"/>
  <c r="C65" i="1"/>
  <c r="H64" i="1"/>
  <c r="G64" i="1"/>
  <c r="D64" i="1"/>
  <c r="C64" i="1"/>
  <c r="H63" i="1"/>
  <c r="G63" i="1"/>
  <c r="D63" i="1"/>
  <c r="C63" i="1"/>
  <c r="H62" i="1"/>
  <c r="G62" i="1"/>
  <c r="D62" i="1"/>
  <c r="C62" i="1"/>
  <c r="H61" i="1"/>
  <c r="G61" i="1"/>
  <c r="D61" i="1"/>
  <c r="C61" i="1"/>
  <c r="G60" i="1"/>
  <c r="D60" i="1"/>
  <c r="H60" i="1" s="1"/>
  <c r="C60" i="1"/>
  <c r="D59" i="1"/>
  <c r="H59" i="1" s="1"/>
  <c r="C59" i="1"/>
  <c r="C58" i="1"/>
  <c r="H57" i="1"/>
  <c r="D57" i="1"/>
  <c r="G57" i="1" s="1"/>
  <c r="C57" i="1"/>
  <c r="H56" i="1"/>
  <c r="D56" i="1"/>
  <c r="G56" i="1" s="1"/>
  <c r="C56" i="1"/>
  <c r="D55" i="1"/>
  <c r="G55" i="1" s="1"/>
  <c r="C55" i="1"/>
  <c r="H54" i="1"/>
  <c r="G54" i="1"/>
  <c r="D54" i="1"/>
  <c r="C54" i="1"/>
  <c r="H53" i="1"/>
  <c r="G53" i="1"/>
  <c r="D53" i="1"/>
  <c r="C53" i="1"/>
  <c r="H52" i="1"/>
  <c r="G52" i="1"/>
  <c r="D52" i="1"/>
  <c r="C52" i="1"/>
  <c r="H51" i="1"/>
  <c r="D51" i="1"/>
  <c r="G51" i="1" s="1"/>
  <c r="C51" i="1"/>
  <c r="H50" i="1"/>
  <c r="G50" i="1"/>
  <c r="D50" i="1"/>
  <c r="C50" i="1"/>
  <c r="H49" i="1"/>
  <c r="G49" i="1"/>
  <c r="D49" i="1"/>
  <c r="C49" i="1"/>
  <c r="H48" i="1"/>
  <c r="D48" i="1"/>
  <c r="G48" i="1" s="1"/>
  <c r="C48" i="1"/>
  <c r="H47" i="1"/>
  <c r="G47" i="1"/>
  <c r="D47" i="1"/>
  <c r="C47" i="1"/>
  <c r="H45" i="1"/>
  <c r="D45" i="1"/>
  <c r="G45" i="1" s="1"/>
  <c r="C45" i="1"/>
  <c r="H44" i="1"/>
  <c r="G44" i="1"/>
  <c r="D44" i="1"/>
  <c r="C44" i="1"/>
  <c r="H43" i="1"/>
  <c r="G43" i="1"/>
  <c r="D43" i="1"/>
  <c r="C43" i="1"/>
  <c r="H42" i="1"/>
  <c r="D42" i="1"/>
  <c r="G42" i="1" s="1"/>
  <c r="C42" i="1"/>
  <c r="C41" i="1"/>
  <c r="C40" i="1"/>
  <c r="H39" i="1"/>
  <c r="D39" i="1"/>
  <c r="G39" i="1" s="1"/>
  <c r="C39" i="1"/>
  <c r="H38" i="1"/>
  <c r="G38" i="1"/>
  <c r="D38" i="1"/>
  <c r="C38" i="1"/>
  <c r="H37" i="1"/>
  <c r="D37" i="1"/>
  <c r="G37" i="1" s="1"/>
  <c r="C37" i="1"/>
  <c r="D36" i="1"/>
  <c r="G36" i="1" s="1"/>
  <c r="C36" i="1"/>
  <c r="H35" i="1"/>
  <c r="D35" i="1"/>
  <c r="G35" i="1" s="1"/>
  <c r="C35" i="1"/>
  <c r="H34" i="1"/>
  <c r="G34" i="1"/>
  <c r="D34" i="1"/>
  <c r="C34" i="1"/>
  <c r="H33" i="1"/>
  <c r="D33" i="1"/>
  <c r="G33" i="1" s="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D24" i="1"/>
  <c r="G24" i="1" s="1"/>
  <c r="C24" i="1"/>
  <c r="H23" i="1"/>
  <c r="G23" i="1"/>
  <c r="D23" i="1"/>
  <c r="C23" i="1"/>
  <c r="H22" i="1"/>
  <c r="G22" i="1"/>
  <c r="D22" i="1"/>
  <c r="C22" i="1"/>
  <c r="H21" i="1"/>
  <c r="G21" i="1"/>
  <c r="D21" i="1"/>
  <c r="C21" i="1"/>
  <c r="D20" i="1"/>
  <c r="H20" i="1" s="1"/>
  <c r="C20" i="1"/>
  <c r="D19" i="1"/>
  <c r="G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F262" i="9" l="1"/>
  <c r="B262" i="9" s="1"/>
  <c r="H593" i="1"/>
  <c r="E593" i="4"/>
  <c r="D587" i="1" s="1"/>
  <c r="H587" i="1" s="1"/>
  <c r="G588" i="1"/>
  <c r="F258" i="9"/>
  <c r="B258" i="9" s="1"/>
  <c r="G581" i="1"/>
  <c r="G582" i="1"/>
  <c r="E580" i="4"/>
  <c r="D574" i="1" s="1"/>
  <c r="H574" i="1" s="1"/>
  <c r="G578" i="1"/>
  <c r="G575" i="1"/>
  <c r="G576" i="1"/>
  <c r="G571" i="1"/>
  <c r="G573" i="1"/>
  <c r="G570" i="1"/>
  <c r="G568" i="1"/>
  <c r="H568" i="1"/>
  <c r="G567" i="1"/>
  <c r="G565" i="1"/>
  <c r="G566" i="1"/>
  <c r="G564" i="1"/>
  <c r="G562" i="1"/>
  <c r="G563" i="1"/>
  <c r="E567" i="4"/>
  <c r="D561" i="1" s="1"/>
  <c r="E130" i="9"/>
  <c r="H544" i="1"/>
  <c r="G544" i="1"/>
  <c r="E124" i="9"/>
  <c r="B124" i="9" s="1"/>
  <c r="F254" i="9"/>
  <c r="B254" i="9" s="1"/>
  <c r="E123" i="9"/>
  <c r="B123" i="9" s="1"/>
  <c r="F253" i="9"/>
  <c r="B253" i="9" s="1"/>
  <c r="E529" i="4"/>
  <c r="D523" i="1" s="1"/>
  <c r="H523" i="1" s="1"/>
  <c r="G529" i="1"/>
  <c r="D524" i="1"/>
  <c r="H519" i="1"/>
  <c r="H521" i="1"/>
  <c r="F249" i="9"/>
  <c r="B249" i="9" s="1"/>
  <c r="H513" i="1"/>
  <c r="G515" i="1"/>
  <c r="E515" i="4"/>
  <c r="D509" i="1" s="1"/>
  <c r="E115" i="9"/>
  <c r="B115" i="9" s="1"/>
  <c r="E117" i="9"/>
  <c r="B117" i="9" s="1"/>
  <c r="B247" i="9"/>
  <c r="H496" i="1"/>
  <c r="G496" i="1"/>
  <c r="E108" i="9"/>
  <c r="B108" i="9" s="1"/>
  <c r="E107" i="9"/>
  <c r="B107" i="9" s="1"/>
  <c r="F244" i="9"/>
  <c r="B244" i="9" s="1"/>
  <c r="G489" i="1"/>
  <c r="G490" i="1"/>
  <c r="E99" i="9"/>
  <c r="B99" i="9" s="1"/>
  <c r="F237" i="9"/>
  <c r="B237" i="9" s="1"/>
  <c r="B235" i="9"/>
  <c r="E484" i="4"/>
  <c r="D478" i="1" s="1"/>
  <c r="G477" i="1"/>
  <c r="G475" i="1"/>
  <c r="G476" i="1"/>
  <c r="G474" i="1"/>
  <c r="G472" i="1"/>
  <c r="G473" i="1"/>
  <c r="G471" i="1"/>
  <c r="G470" i="1"/>
  <c r="G469" i="1"/>
  <c r="G467" i="1"/>
  <c r="G468" i="1"/>
  <c r="G460" i="1"/>
  <c r="G457" i="1"/>
  <c r="G453" i="1"/>
  <c r="H453" i="1"/>
  <c r="D454" i="1"/>
  <c r="H451" i="1"/>
  <c r="G449" i="1"/>
  <c r="H449" i="1"/>
  <c r="E91" i="9"/>
  <c r="B91" i="9" s="1"/>
  <c r="E85" i="9"/>
  <c r="B85" i="9" s="1"/>
  <c r="G436" i="1"/>
  <c r="H436" i="1"/>
  <c r="G429" i="1"/>
  <c r="H429" i="1"/>
  <c r="E421" i="4"/>
  <c r="B231" i="9"/>
  <c r="H606" i="1"/>
  <c r="F269" i="9"/>
  <c r="B269" i="9" s="1"/>
  <c r="E145" i="9"/>
  <c r="E149" i="9"/>
  <c r="F265" i="9"/>
  <c r="B265" i="9" s="1"/>
  <c r="B267" i="9"/>
  <c r="G587" i="1"/>
  <c r="H758" i="1"/>
  <c r="H762" i="1"/>
  <c r="H766" i="1"/>
  <c r="H770" i="1"/>
  <c r="H774" i="1"/>
  <c r="H778" i="1"/>
  <c r="H782" i="1"/>
  <c r="H786" i="1"/>
  <c r="H790" i="1"/>
  <c r="H794" i="1"/>
  <c r="H798" i="1"/>
  <c r="H802" i="1"/>
  <c r="H806" i="1"/>
  <c r="H810" i="1"/>
  <c r="H814" i="1"/>
  <c r="H818" i="1"/>
  <c r="H822" i="1"/>
  <c r="H826" i="1"/>
  <c r="H830" i="1"/>
  <c r="H834" i="1"/>
  <c r="H838" i="1"/>
  <c r="H841" i="1"/>
  <c r="G841" i="1"/>
  <c r="G846" i="1"/>
  <c r="H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26" i="1"/>
  <c r="G926" i="1"/>
  <c r="H942" i="1"/>
  <c r="G942" i="1"/>
  <c r="H958" i="1"/>
  <c r="G958" i="1"/>
  <c r="H974" i="1"/>
  <c r="G974" i="1"/>
  <c r="H914" i="1"/>
  <c r="G914" i="1"/>
  <c r="H930" i="1"/>
  <c r="G930" i="1"/>
  <c r="H946" i="1"/>
  <c r="G946" i="1"/>
  <c r="H962" i="1"/>
  <c r="G962" i="1"/>
  <c r="H759" i="1"/>
  <c r="H763" i="1"/>
  <c r="H767" i="1"/>
  <c r="H771" i="1"/>
  <c r="H775" i="1"/>
  <c r="H779" i="1"/>
  <c r="H783" i="1"/>
  <c r="H787" i="1"/>
  <c r="H791" i="1"/>
  <c r="H795" i="1"/>
  <c r="H799" i="1"/>
  <c r="H803" i="1"/>
  <c r="H807" i="1"/>
  <c r="H811" i="1"/>
  <c r="H815" i="1"/>
  <c r="H819" i="1"/>
  <c r="H823" i="1"/>
  <c r="H827" i="1"/>
  <c r="H831" i="1"/>
  <c r="H835" i="1"/>
  <c r="H839" i="1"/>
  <c r="G842" i="1"/>
  <c r="H845" i="1"/>
  <c r="G845" i="1"/>
  <c r="H847" i="1"/>
  <c r="G847" i="1"/>
  <c r="H849" i="1"/>
  <c r="G849" i="1"/>
  <c r="H851" i="1"/>
  <c r="G851" i="1"/>
  <c r="H853" i="1"/>
  <c r="G853" i="1"/>
  <c r="H855" i="1"/>
  <c r="G855" i="1"/>
  <c r="H857" i="1"/>
  <c r="G857" i="1"/>
  <c r="H859" i="1"/>
  <c r="G859" i="1"/>
  <c r="H861" i="1"/>
  <c r="G861" i="1"/>
  <c r="G863" i="1"/>
  <c r="H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8" i="1"/>
  <c r="G918" i="1"/>
  <c r="H934" i="1"/>
  <c r="G934" i="1"/>
  <c r="H950" i="1"/>
  <c r="G950" i="1"/>
  <c r="H966" i="1"/>
  <c r="G966" i="1"/>
  <c r="H922" i="1"/>
  <c r="G922" i="1"/>
  <c r="H938" i="1"/>
  <c r="G938" i="1"/>
  <c r="H954" i="1"/>
  <c r="G954" i="1"/>
  <c r="H970" i="1"/>
  <c r="G970" i="1"/>
  <c r="G912" i="1"/>
  <c r="G916" i="1"/>
  <c r="G920" i="1"/>
  <c r="G924" i="1"/>
  <c r="G928" i="1"/>
  <c r="G932" i="1"/>
  <c r="G936" i="1"/>
  <c r="G940" i="1"/>
  <c r="G944" i="1"/>
  <c r="G948" i="1"/>
  <c r="G952" i="1"/>
  <c r="G956" i="1"/>
  <c r="G960" i="1"/>
  <c r="G964" i="1"/>
  <c r="G968" i="1"/>
  <c r="G972" i="1"/>
  <c r="E109" i="9"/>
  <c r="B109" i="9" s="1"/>
  <c r="F238" i="9"/>
  <c r="B251" i="9"/>
  <c r="F270" i="9"/>
  <c r="B270" i="9" s="1"/>
  <c r="G913" i="1"/>
  <c r="G917" i="1"/>
  <c r="G921" i="1"/>
  <c r="G925" i="1"/>
  <c r="G929" i="1"/>
  <c r="G933" i="1"/>
  <c r="G937" i="1"/>
  <c r="G941" i="1"/>
  <c r="G945" i="1"/>
  <c r="G949" i="1"/>
  <c r="G953" i="1"/>
  <c r="G957" i="1"/>
  <c r="G961" i="1"/>
  <c r="G965" i="1"/>
  <c r="G969" i="1"/>
  <c r="G973" i="1"/>
  <c r="B239" i="9"/>
  <c r="B255" i="9"/>
  <c r="E93" i="9"/>
  <c r="B93" i="9" s="1"/>
  <c r="E100" i="9"/>
  <c r="B100" i="9" s="1"/>
  <c r="E116" i="9"/>
  <c r="B116" i="9" s="1"/>
  <c r="E138" i="9"/>
  <c r="E153" i="9"/>
  <c r="B153" i="9" s="1"/>
  <c r="F234" i="9"/>
  <c r="B243" i="9"/>
  <c r="F250" i="9"/>
  <c r="B250" i="9" s="1"/>
  <c r="B259" i="9"/>
  <c r="F266" i="9"/>
  <c r="B266" i="9" s="1"/>
  <c r="F222" i="9"/>
  <c r="E45" i="9"/>
  <c r="B45" i="9" s="1"/>
  <c r="G713" i="1"/>
  <c r="H712" i="1"/>
  <c r="G711" i="1"/>
  <c r="F217" i="9"/>
  <c r="B217" i="9" s="1"/>
  <c r="F230" i="9"/>
  <c r="E76" i="9"/>
  <c r="B76" i="9" s="1"/>
  <c r="B227" i="9"/>
  <c r="G418" i="1"/>
  <c r="H416" i="1"/>
  <c r="G397" i="1"/>
  <c r="G399" i="1"/>
  <c r="G400" i="1"/>
  <c r="G401" i="1"/>
  <c r="G398" i="1"/>
  <c r="H395" i="1"/>
  <c r="G395" i="1"/>
  <c r="G394" i="1"/>
  <c r="G391" i="1"/>
  <c r="G392" i="1"/>
  <c r="G393" i="1"/>
  <c r="G390" i="1"/>
  <c r="G389" i="1"/>
  <c r="G386" i="1"/>
  <c r="G387" i="1"/>
  <c r="G383" i="1"/>
  <c r="G384" i="1"/>
  <c r="G382" i="1"/>
  <c r="G381" i="1"/>
  <c r="G380" i="1"/>
  <c r="G378" i="1"/>
  <c r="G379" i="1"/>
  <c r="G377" i="1"/>
  <c r="G375" i="1"/>
  <c r="F378" i="4"/>
  <c r="G373" i="1"/>
  <c r="G374" i="1"/>
  <c r="G372" i="1"/>
  <c r="G359" i="1"/>
  <c r="G362" i="1"/>
  <c r="H351" i="1"/>
  <c r="G351" i="1"/>
  <c r="E351" i="4"/>
  <c r="D346" i="1" s="1"/>
  <c r="H346" i="1" s="1"/>
  <c r="G347" i="1"/>
  <c r="H339" i="1"/>
  <c r="G339" i="1"/>
  <c r="G331" i="1"/>
  <c r="H331" i="1"/>
  <c r="G321" i="1"/>
  <c r="H321" i="1"/>
  <c r="E311" i="4"/>
  <c r="D306" i="1" s="1"/>
  <c r="G306" i="1" s="1"/>
  <c r="H307" i="1"/>
  <c r="D294" i="1"/>
  <c r="H294" i="1" s="1"/>
  <c r="G294" i="1"/>
  <c r="G295" i="1"/>
  <c r="G296" i="1"/>
  <c r="G268" i="1"/>
  <c r="G267" i="1"/>
  <c r="G266" i="1"/>
  <c r="G264" i="1"/>
  <c r="G265" i="1"/>
  <c r="G260" i="1"/>
  <c r="G262" i="1"/>
  <c r="F226" i="9"/>
  <c r="E69" i="9"/>
  <c r="B69" i="9" s="1"/>
  <c r="H254" i="1"/>
  <c r="E67" i="9"/>
  <c r="B67" i="9" s="1"/>
  <c r="H248" i="1"/>
  <c r="G248" i="1"/>
  <c r="H243" i="1"/>
  <c r="G626" i="1"/>
  <c r="H626" i="1"/>
  <c r="E625" i="4"/>
  <c r="D619" i="1" s="1"/>
  <c r="B271" i="9"/>
  <c r="E75" i="9"/>
  <c r="B75" i="9" s="1"/>
  <c r="G275" i="1"/>
  <c r="H275" i="1"/>
  <c r="E263" i="4"/>
  <c r="D259" i="1" s="1"/>
  <c r="G284" i="1"/>
  <c r="H284" i="1"/>
  <c r="H412" i="1"/>
  <c r="H404" i="1"/>
  <c r="C411" i="1"/>
  <c r="D644" i="4"/>
  <c r="E643" i="4"/>
  <c r="D637" i="1" s="1"/>
  <c r="H637" i="1" s="1"/>
  <c r="G239" i="1"/>
  <c r="H238" i="1"/>
  <c r="G236" i="1"/>
  <c r="G237" i="1"/>
  <c r="E224" i="4"/>
  <c r="D220" i="1" s="1"/>
  <c r="G235" i="1"/>
  <c r="G234" i="1"/>
  <c r="G232" i="1"/>
  <c r="G233" i="1"/>
  <c r="E61" i="9"/>
  <c r="B61" i="9" s="1"/>
  <c r="E59" i="9"/>
  <c r="B59" i="9" s="1"/>
  <c r="G183" i="1"/>
  <c r="F128" i="4"/>
  <c r="G142" i="1"/>
  <c r="G143" i="1"/>
  <c r="G144" i="1"/>
  <c r="G145" i="1"/>
  <c r="G146" i="1"/>
  <c r="G141" i="1"/>
  <c r="G135" i="1"/>
  <c r="G136" i="1"/>
  <c r="G137" i="1"/>
  <c r="G404" i="1"/>
  <c r="H413"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E36" i="9"/>
  <c r="B36" i="9" s="1"/>
  <c r="G664" i="1"/>
  <c r="G663" i="1"/>
  <c r="G651" i="1"/>
  <c r="G652" i="1"/>
  <c r="G653" i="1"/>
  <c r="G654" i="1"/>
  <c r="G655" i="1"/>
  <c r="G656" i="1"/>
  <c r="G657" i="1"/>
  <c r="G658" i="1"/>
  <c r="G659" i="1"/>
  <c r="G660" i="1"/>
  <c r="G661" i="1"/>
  <c r="F214" i="9"/>
  <c r="H55" i="1"/>
  <c r="E26" i="9"/>
  <c r="B26" i="9" s="1"/>
  <c r="G40" i="1"/>
  <c r="H40" i="1"/>
  <c r="D41" i="1"/>
  <c r="H36" i="1"/>
  <c r="B215" i="9"/>
  <c r="E25" i="9"/>
  <c r="B25" i="9" s="1"/>
  <c r="H25" i="1"/>
  <c r="G25" i="1"/>
  <c r="G20" i="1"/>
  <c r="H19" i="1"/>
  <c r="G15" i="1"/>
  <c r="G16" i="1"/>
  <c r="G17" i="1"/>
  <c r="G18" i="1"/>
  <c r="G13" i="1"/>
  <c r="G14" i="1"/>
  <c r="G6" i="1"/>
  <c r="G7" i="1"/>
  <c r="G8" i="1"/>
  <c r="G9" i="1"/>
  <c r="G10" i="1"/>
  <c r="G11" i="1"/>
  <c r="G12" i="1"/>
  <c r="G4" i="1"/>
  <c r="G5" i="1"/>
  <c r="E7" i="4"/>
  <c r="D3" i="1" s="1"/>
  <c r="G115" i="1"/>
  <c r="G114" i="1"/>
  <c r="G108" i="1"/>
  <c r="E37" i="9"/>
  <c r="B37" i="9" s="1"/>
  <c r="E82" i="4"/>
  <c r="D78" i="1" s="1"/>
  <c r="G78" i="1" s="1"/>
  <c r="F216" i="9"/>
  <c r="B216" i="9" s="1"/>
  <c r="H79" i="1"/>
  <c r="G73" i="1"/>
  <c r="H73" i="1"/>
  <c r="G76" i="1"/>
  <c r="E35" i="9"/>
  <c r="B35" i="9" s="1"/>
  <c r="G70" i="1"/>
  <c r="G71" i="1"/>
  <c r="G67" i="1"/>
  <c r="G68" i="1"/>
  <c r="E50" i="4"/>
  <c r="D46" i="1" s="1"/>
  <c r="E30" i="9"/>
  <c r="B30" i="9" s="1"/>
  <c r="G649" i="1"/>
  <c r="G647" i="1"/>
  <c r="E275" i="9"/>
  <c r="B275" i="9" s="1"/>
  <c r="G642" i="1"/>
  <c r="G644" i="1"/>
  <c r="G645" i="1"/>
  <c r="H645" i="1"/>
  <c r="F652" i="4"/>
  <c r="H364" i="1"/>
  <c r="H371" i="1"/>
  <c r="G289" i="1"/>
  <c r="E363" i="4"/>
  <c r="D358" i="1" s="1"/>
  <c r="G292" i="1"/>
  <c r="G291" i="1"/>
  <c r="D411" i="1"/>
  <c r="G288" i="1"/>
  <c r="G412" i="1"/>
  <c r="E644" i="4"/>
  <c r="D638" i="1" s="1"/>
  <c r="G223" i="1"/>
  <c r="G221" i="1"/>
  <c r="G222" i="1"/>
  <c r="G215" i="1"/>
  <c r="H212" i="1"/>
  <c r="G212" i="1"/>
  <c r="G211" i="1"/>
  <c r="H211" i="1"/>
  <c r="G206" i="1"/>
  <c r="G198" i="1"/>
  <c r="E196" i="4"/>
  <c r="D192" i="1" s="1"/>
  <c r="H192" i="1" s="1"/>
  <c r="G193" i="1"/>
  <c r="E51" i="9"/>
  <c r="B51" i="9" s="1"/>
  <c r="F188" i="4"/>
  <c r="B223" i="9"/>
  <c r="G186" i="1"/>
  <c r="H184" i="1"/>
  <c r="G182" i="1"/>
  <c r="F221" i="9"/>
  <c r="B221" i="9" s="1"/>
  <c r="G181" i="1"/>
  <c r="G180" i="1"/>
  <c r="E44" i="9"/>
  <c r="B44" i="9" s="1"/>
  <c r="G179" i="1"/>
  <c r="E43" i="9"/>
  <c r="B43" i="9" s="1"/>
  <c r="B219" i="9"/>
  <c r="G174" i="1"/>
  <c r="G178" i="1"/>
  <c r="G177" i="1"/>
  <c r="G176" i="1"/>
  <c r="G175" i="1"/>
  <c r="G173" i="1"/>
  <c r="H173" i="1"/>
  <c r="F177" i="4"/>
  <c r="G165" i="1"/>
  <c r="F169" i="4"/>
  <c r="E163" i="4"/>
  <c r="D159" i="1" s="1"/>
  <c r="H159" i="1" s="1"/>
  <c r="D160" i="1"/>
  <c r="F164" i="4"/>
  <c r="G154" i="1"/>
  <c r="F218" i="9"/>
  <c r="B218" i="9" s="1"/>
  <c r="H152" i="1"/>
  <c r="F134" i="4"/>
  <c r="G120" i="1"/>
  <c r="G121" i="1"/>
  <c r="G123" i="1"/>
  <c r="E106" i="4"/>
  <c r="D102" i="1" s="1"/>
  <c r="D58" i="1"/>
  <c r="H58" i="1" s="1"/>
  <c r="E29" i="9"/>
  <c r="B29" i="9" s="1"/>
  <c r="G59" i="1"/>
  <c r="D148" i="1"/>
  <c r="D149" i="1"/>
  <c r="H1436" i="1"/>
  <c r="G1453" i="1"/>
  <c r="H1453" i="1"/>
  <c r="G1455" i="1"/>
  <c r="I1455" i="1" s="1"/>
  <c r="J1455" i="1"/>
  <c r="H1455" i="1"/>
  <c r="G1468" i="1"/>
  <c r="I1468" i="1" s="1"/>
  <c r="J1468" i="1"/>
  <c r="H1468" i="1"/>
  <c r="G1479" i="1"/>
  <c r="J1479" i="1"/>
  <c r="H1479" i="1"/>
  <c r="G315" i="9"/>
  <c r="E315" i="9" s="1"/>
  <c r="H29" i="3"/>
  <c r="I1440" i="1"/>
  <c r="I1442" i="1"/>
  <c r="I1444" i="1"/>
  <c r="H1445" i="1"/>
  <c r="G1451" i="1"/>
  <c r="J1451" i="1"/>
  <c r="H1451" i="1"/>
  <c r="G1461" i="1"/>
  <c r="H1461" i="1"/>
  <c r="G1466" i="1"/>
  <c r="I1466" i="1" s="1"/>
  <c r="J1466" i="1"/>
  <c r="H1466" i="1"/>
  <c r="G1477" i="1"/>
  <c r="J1477" i="1"/>
  <c r="H1477" i="1"/>
  <c r="H1486" i="1"/>
  <c r="G1486" i="1"/>
  <c r="H1490" i="1"/>
  <c r="G1490" i="1"/>
  <c r="H1494" i="1"/>
  <c r="G1494" i="1"/>
  <c r="H1498" i="1"/>
  <c r="G1498" i="1"/>
  <c r="H1522" i="1"/>
  <c r="G1522" i="1"/>
  <c r="F529" i="4"/>
  <c r="F118" i="5"/>
  <c r="I24" i="3"/>
  <c r="J1445" i="1"/>
  <c r="G1449" i="1"/>
  <c r="I1449" i="1" s="1"/>
  <c r="J1449" i="1"/>
  <c r="H1449" i="1"/>
  <c r="G1454" i="1"/>
  <c r="H1454" i="1"/>
  <c r="G1459" i="1"/>
  <c r="I1459" i="1" s="1"/>
  <c r="J1459" i="1"/>
  <c r="H1459" i="1"/>
  <c r="G1464" i="1"/>
  <c r="I1464" i="1" s="1"/>
  <c r="J1464" i="1"/>
  <c r="H1464" i="1"/>
  <c r="G1474" i="1"/>
  <c r="J1474" i="1"/>
  <c r="H1474" i="1"/>
  <c r="H1482" i="1"/>
  <c r="G1482" i="1"/>
  <c r="H1502" i="1"/>
  <c r="G1502" i="1"/>
  <c r="H1506" i="1"/>
  <c r="G1506" i="1"/>
  <c r="H1510" i="1"/>
  <c r="G1510" i="1"/>
  <c r="H1514" i="1"/>
  <c r="G1514" i="1"/>
  <c r="F299" i="4"/>
  <c r="D298" i="4"/>
  <c r="J1439" i="1"/>
  <c r="G1439" i="1"/>
  <c r="I1439" i="1" s="1"/>
  <c r="J1441" i="1"/>
  <c r="G1441" i="1"/>
  <c r="I1441" i="1" s="1"/>
  <c r="J1443" i="1"/>
  <c r="G1443" i="1"/>
  <c r="I1443" i="1" s="1"/>
  <c r="G1447" i="1"/>
  <c r="J1447" i="1"/>
  <c r="H1447" i="1"/>
  <c r="G1457" i="1"/>
  <c r="I1457" i="1" s="1"/>
  <c r="J1457" i="1"/>
  <c r="H1457" i="1"/>
  <c r="G1462" i="1"/>
  <c r="I1462" i="1" s="1"/>
  <c r="J1462" i="1"/>
  <c r="H1462" i="1"/>
  <c r="G1472" i="1"/>
  <c r="J1472" i="1"/>
  <c r="H147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24" i="4"/>
  <c r="H21" i="9"/>
  <c r="G21" i="9"/>
  <c r="F152" i="4"/>
  <c r="F351" i="4"/>
  <c r="D350" i="4"/>
  <c r="F421" i="4"/>
  <c r="I20" i="3"/>
  <c r="G307" i="9"/>
  <c r="E307" i="9" s="1"/>
  <c r="B307" i="9" s="1"/>
  <c r="F177" i="5"/>
  <c r="D176" i="5"/>
  <c r="G1480" i="1"/>
  <c r="H1481"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D7" i="4"/>
  <c r="F153" i="4"/>
  <c r="F300" i="4"/>
  <c r="F352" i="4"/>
  <c r="D515" i="4"/>
  <c r="D567" i="4"/>
  <c r="D625" i="4"/>
  <c r="F7" i="5"/>
  <c r="F135" i="5"/>
  <c r="F149" i="5"/>
  <c r="G309" i="9"/>
  <c r="E309" i="9" s="1"/>
  <c r="B309" i="9" s="1"/>
  <c r="F190" i="5"/>
  <c r="F36" i="6"/>
  <c r="D35" i="6"/>
  <c r="F122" i="6"/>
  <c r="D114" i="6"/>
  <c r="D50" i="4"/>
  <c r="D106" i="4"/>
  <c r="D224" i="4"/>
  <c r="D472" i="4"/>
  <c r="D420" i="4" s="1"/>
  <c r="D484" i="4"/>
  <c r="E87" i="5"/>
  <c r="D1065" i="1" s="1"/>
  <c r="F88" i="5"/>
  <c r="D146" i="5"/>
  <c r="D68" i="5" s="1"/>
  <c r="E176" i="5"/>
  <c r="F207" i="5"/>
  <c r="D206" i="5"/>
  <c r="F5" i="6"/>
  <c r="D133" i="4"/>
  <c r="F416" i="4"/>
  <c r="E143" i="9"/>
  <c r="B143" i="9" s="1"/>
  <c r="F130" i="6"/>
  <c r="D129" i="6"/>
  <c r="D238" i="5"/>
  <c r="E35" i="6"/>
  <c r="D89" i="6"/>
  <c r="D141" i="6" s="1"/>
  <c r="D42" i="8"/>
  <c r="D49" i="8"/>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0" i="9"/>
  <c r="E210" i="9" s="1"/>
  <c r="B210" i="9" s="1"/>
  <c r="G206" i="9"/>
  <c r="E206" i="9" s="1"/>
  <c r="B206" i="9" s="1"/>
  <c r="G202" i="9"/>
  <c r="E202" i="9" s="1"/>
  <c r="B202" i="9" s="1"/>
  <c r="G198" i="9"/>
  <c r="E198" i="9" s="1"/>
  <c r="B198" i="9" s="1"/>
  <c r="G194" i="9"/>
  <c r="E194" i="9" s="1"/>
  <c r="B194" i="9" s="1"/>
  <c r="H166" i="9"/>
  <c r="G211" i="9"/>
  <c r="E211" i="9" s="1"/>
  <c r="B211" i="9" s="1"/>
  <c r="G207" i="9"/>
  <c r="E207" i="9" s="1"/>
  <c r="B207" i="9" s="1"/>
  <c r="G203" i="9"/>
  <c r="E203" i="9" s="1"/>
  <c r="B203" i="9" s="1"/>
  <c r="G199" i="9"/>
  <c r="E199" i="9" s="1"/>
  <c r="B199" i="9" s="1"/>
  <c r="G195" i="9"/>
  <c r="E195" i="9" s="1"/>
  <c r="B195" i="9" s="1"/>
  <c r="G166" i="9"/>
  <c r="H165" i="9"/>
  <c r="G165" i="9"/>
  <c r="G163" i="9"/>
  <c r="E163" i="9" s="1"/>
  <c r="B163" i="9" s="1"/>
  <c r="G161" i="9"/>
  <c r="E161" i="9" s="1"/>
  <c r="B161" i="9" s="1"/>
  <c r="I10" i="9"/>
  <c r="G197" i="9"/>
  <c r="E197" i="9" s="1"/>
  <c r="B197" i="9" s="1"/>
  <c r="G204" i="9"/>
  <c r="E204" i="9" s="1"/>
  <c r="B204" i="9" s="1"/>
  <c r="L213" i="9"/>
  <c r="F224" i="9"/>
  <c r="B224" i="9" s="1"/>
  <c r="F229" i="9"/>
  <c r="B229" i="9" s="1"/>
  <c r="F240" i="9"/>
  <c r="B240" i="9" s="1"/>
  <c r="F245" i="9"/>
  <c r="B245" i="9" s="1"/>
  <c r="F256" i="9"/>
  <c r="B256" i="9" s="1"/>
  <c r="F261" i="9"/>
  <c r="B261" i="9" s="1"/>
  <c r="B130" i="9"/>
  <c r="B138" i="9"/>
  <c r="G193" i="9"/>
  <c r="E193" i="9" s="1"/>
  <c r="B193" i="9" s="1"/>
  <c r="G200" i="9"/>
  <c r="E200" i="9" s="1"/>
  <c r="B200" i="9" s="1"/>
  <c r="G209" i="9"/>
  <c r="E209" i="9" s="1"/>
  <c r="B209" i="9" s="1"/>
  <c r="M213" i="9"/>
  <c r="H19" i="9"/>
  <c r="E19" i="9" s="1"/>
  <c r="B19" i="9" s="1"/>
  <c r="B129" i="9"/>
  <c r="B137" i="9"/>
  <c r="G164" i="9"/>
  <c r="E164" i="9" s="1"/>
  <c r="B164" i="9" s="1"/>
  <c r="G196" i="9"/>
  <c r="E196" i="9" s="1"/>
  <c r="B196" i="9" s="1"/>
  <c r="G205" i="9"/>
  <c r="E205" i="9" s="1"/>
  <c r="B205" i="9" s="1"/>
  <c r="G212" i="9"/>
  <c r="E212" i="9" s="1"/>
  <c r="B212" i="9" s="1"/>
  <c r="E40" i="9"/>
  <c r="B40" i="9" s="1"/>
  <c r="E48" i="9"/>
  <c r="B48" i="9" s="1"/>
  <c r="E56" i="9"/>
  <c r="B56" i="9" s="1"/>
  <c r="E64" i="9"/>
  <c r="B64" i="9" s="1"/>
  <c r="E72" i="9"/>
  <c r="B72" i="9" s="1"/>
  <c r="E80" i="9"/>
  <c r="B80" i="9" s="1"/>
  <c r="E88" i="9"/>
  <c r="B88" i="9" s="1"/>
  <c r="E96" i="9"/>
  <c r="B96" i="9" s="1"/>
  <c r="E104" i="9"/>
  <c r="B104" i="9" s="1"/>
  <c r="E112" i="9"/>
  <c r="B112" i="9" s="1"/>
  <c r="E120" i="9"/>
  <c r="B120" i="9" s="1"/>
  <c r="E128" i="9"/>
  <c r="B128" i="9" s="1"/>
  <c r="B131" i="9"/>
  <c r="E136" i="9"/>
  <c r="B136" i="9" s="1"/>
  <c r="B139" i="9"/>
  <c r="E148" i="9"/>
  <c r="B148" i="9" s="1"/>
  <c r="E152" i="9"/>
  <c r="B152" i="9" s="1"/>
  <c r="E156" i="9"/>
  <c r="B156" i="9" s="1"/>
  <c r="E160" i="9"/>
  <c r="B160" i="9" s="1"/>
  <c r="G162" i="9"/>
  <c r="E162" i="9" s="1"/>
  <c r="B162" i="9" s="1"/>
  <c r="L192" i="9"/>
  <c r="F192" i="9" s="1"/>
  <c r="G201" i="9"/>
  <c r="E201" i="9" s="1"/>
  <c r="B201" i="9" s="1"/>
  <c r="G208" i="9"/>
  <c r="E208" i="9" s="1"/>
  <c r="B208" i="9" s="1"/>
  <c r="B283" i="9"/>
  <c r="E133" i="9"/>
  <c r="B133" i="9" s="1"/>
  <c r="E141" i="9"/>
  <c r="B141" i="9" s="1"/>
  <c r="B145" i="9"/>
  <c r="B149" i="9"/>
  <c r="B157" i="9"/>
  <c r="F220" i="9"/>
  <c r="B220" i="9" s="1"/>
  <c r="F225" i="9"/>
  <c r="B225" i="9" s="1"/>
  <c r="F236" i="9"/>
  <c r="B236" i="9" s="1"/>
  <c r="F241" i="9"/>
  <c r="B241" i="9" s="1"/>
  <c r="F252" i="9"/>
  <c r="B252" i="9" s="1"/>
  <c r="F257" i="9"/>
  <c r="B257" i="9" s="1"/>
  <c r="F277" i="9"/>
  <c r="B214" i="9"/>
  <c r="B222" i="9"/>
  <c r="B226" i="9"/>
  <c r="B230" i="9"/>
  <c r="B234" i="9"/>
  <c r="B238" i="9"/>
  <c r="B242" i="9"/>
  <c r="B246" i="9"/>
  <c r="E273" i="9"/>
  <c r="B273" i="9" s="1"/>
  <c r="B288" i="9"/>
  <c r="G574" i="1" l="1"/>
  <c r="E528" i="4"/>
  <c r="D522" i="1" s="1"/>
  <c r="G523" i="1"/>
  <c r="G524" i="1"/>
  <c r="H524" i="1"/>
  <c r="E420" i="4"/>
  <c r="D414" i="1" s="1"/>
  <c r="G454" i="1"/>
  <c r="H454" i="1"/>
  <c r="D415" i="1"/>
  <c r="E166" i="9"/>
  <c r="B166" i="9" s="1"/>
  <c r="G415" i="1"/>
  <c r="H415" i="1"/>
  <c r="F363" i="4"/>
  <c r="G346" i="1"/>
  <c r="E298" i="4"/>
  <c r="D293" i="1" s="1"/>
  <c r="H306" i="1"/>
  <c r="E165" i="9"/>
  <c r="B165" i="9" s="1"/>
  <c r="G259" i="1"/>
  <c r="H259" i="1"/>
  <c r="H411" i="1"/>
  <c r="F644" i="4"/>
  <c r="C638" i="1"/>
  <c r="F643" i="4"/>
  <c r="G637" i="1"/>
  <c r="G41" i="1"/>
  <c r="H41" i="1"/>
  <c r="H78" i="1"/>
  <c r="E6" i="4"/>
  <c r="D2" i="1" s="1"/>
  <c r="E350" i="4"/>
  <c r="D345" i="1" s="1"/>
  <c r="G358" i="1"/>
  <c r="H358" i="1"/>
  <c r="G411" i="1"/>
  <c r="H638" i="1"/>
  <c r="G638" i="1"/>
  <c r="F196" i="4"/>
  <c r="G192" i="1"/>
  <c r="E151" i="4"/>
  <c r="D147" i="1" s="1"/>
  <c r="G159" i="1"/>
  <c r="F163" i="4"/>
  <c r="H160" i="1"/>
  <c r="G160" i="1"/>
  <c r="G58" i="1"/>
  <c r="G149" i="1"/>
  <c r="H149" i="1"/>
  <c r="G148" i="1"/>
  <c r="H148" i="1"/>
  <c r="H21" i="3"/>
  <c r="F68" i="5"/>
  <c r="C1046" i="1"/>
  <c r="D6" i="5"/>
  <c r="F420" i="4"/>
  <c r="D635" i="4"/>
  <c r="C414" i="1"/>
  <c r="H28" i="3"/>
  <c r="F141" i="6"/>
  <c r="C1435" i="1"/>
  <c r="F106" i="4"/>
  <c r="C102" i="1"/>
  <c r="F213" i="9"/>
  <c r="B213" i="9" s="1"/>
  <c r="F129" i="6"/>
  <c r="C1423" i="1"/>
  <c r="F133" i="4"/>
  <c r="C129" i="1"/>
  <c r="G310" i="9"/>
  <c r="E310" i="9" s="1"/>
  <c r="B310" i="9" s="1"/>
  <c r="F206" i="5"/>
  <c r="C1183" i="1"/>
  <c r="F224" i="4"/>
  <c r="C220" i="1"/>
  <c r="H27" i="3"/>
  <c r="F114" i="6"/>
  <c r="C1408" i="1"/>
  <c r="D408" i="4"/>
  <c r="C345" i="1"/>
  <c r="E21" i="9"/>
  <c r="I1472" i="1"/>
  <c r="E68" i="5"/>
  <c r="I1474" i="1"/>
  <c r="I1477" i="1"/>
  <c r="I1451" i="1"/>
  <c r="I1479" i="1"/>
  <c r="H1065" i="1"/>
  <c r="G1065" i="1"/>
  <c r="F625" i="4"/>
  <c r="C619" i="1"/>
  <c r="H22" i="3"/>
  <c r="F176" i="5"/>
  <c r="D175" i="5"/>
  <c r="C1153" i="1"/>
  <c r="B192" i="9"/>
  <c r="C1524" i="1"/>
  <c r="D43" i="8"/>
  <c r="I25" i="3"/>
  <c r="D1329" i="1"/>
  <c r="E175" i="5"/>
  <c r="D1152" i="1" s="1"/>
  <c r="I22" i="3"/>
  <c r="D1153" i="1"/>
  <c r="F484" i="4"/>
  <c r="C478" i="1"/>
  <c r="F50" i="4"/>
  <c r="C46" i="1"/>
  <c r="F35" i="6"/>
  <c r="H25" i="3"/>
  <c r="C1329" i="1"/>
  <c r="F567" i="4"/>
  <c r="C561" i="1"/>
  <c r="D151" i="4"/>
  <c r="I1447" i="1"/>
  <c r="F89" i="6"/>
  <c r="C1383" i="1"/>
  <c r="I34" i="3"/>
  <c r="C1517" i="1"/>
  <c r="F238" i="5"/>
  <c r="D237" i="5"/>
  <c r="C1215" i="1"/>
  <c r="G317" i="9"/>
  <c r="E317" i="9" s="1"/>
  <c r="F146" i="5"/>
  <c r="C1124" i="1"/>
  <c r="F472" i="4"/>
  <c r="C466" i="1"/>
  <c r="F515" i="4"/>
  <c r="C509" i="1"/>
  <c r="F7" i="4"/>
  <c r="D6" i="4"/>
  <c r="C3" i="1"/>
  <c r="D407" i="4"/>
  <c r="F298" i="4"/>
  <c r="C293" i="1"/>
  <c r="E141" i="6"/>
  <c r="D528" i="4"/>
  <c r="B315" i="9"/>
  <c r="E314" i="9"/>
  <c r="I10" i="3" s="1"/>
  <c r="E636" i="4" l="1"/>
  <c r="D630" i="1" s="1"/>
  <c r="E635" i="4"/>
  <c r="D629" i="1" s="1"/>
  <c r="E412" i="4"/>
  <c r="I16" i="3"/>
  <c r="F350" i="4"/>
  <c r="E408" i="4"/>
  <c r="D403" i="1" s="1"/>
  <c r="E407" i="4"/>
  <c r="D402" i="1" s="1"/>
  <c r="E289" i="4"/>
  <c r="I17" i="3"/>
  <c r="H293" i="1"/>
  <c r="G293" i="1"/>
  <c r="F6" i="4"/>
  <c r="H16" i="3"/>
  <c r="D412" i="4"/>
  <c r="C2" i="1"/>
  <c r="G466" i="1"/>
  <c r="H466" i="1"/>
  <c r="G1517" i="1"/>
  <c r="H1517" i="1"/>
  <c r="H1329" i="1"/>
  <c r="G1329" i="1"/>
  <c r="H9" i="3"/>
  <c r="I35" i="3"/>
  <c r="C1518" i="1"/>
  <c r="G129" i="1"/>
  <c r="H129" i="1"/>
  <c r="F635" i="4"/>
  <c r="C629" i="1"/>
  <c r="D636" i="4"/>
  <c r="F528" i="4"/>
  <c r="C522" i="1"/>
  <c r="H1124" i="1"/>
  <c r="G1124" i="1"/>
  <c r="F237" i="5"/>
  <c r="H23" i="3"/>
  <c r="C1214" i="1"/>
  <c r="G313" i="9"/>
  <c r="E313" i="9" s="1"/>
  <c r="B313" i="9" s="1"/>
  <c r="H17" i="3"/>
  <c r="D289" i="4"/>
  <c r="D290" i="4" s="1"/>
  <c r="F151" i="4"/>
  <c r="C147" i="1"/>
  <c r="G478" i="1"/>
  <c r="H478" i="1"/>
  <c r="G1524" i="1"/>
  <c r="H1524" i="1"/>
  <c r="G345" i="1"/>
  <c r="H345" i="1"/>
  <c r="H1183" i="1"/>
  <c r="G1183" i="1"/>
  <c r="E316" i="9"/>
  <c r="B317" i="9"/>
  <c r="H1215" i="1"/>
  <c r="G1215" i="1"/>
  <c r="F175" i="5"/>
  <c r="C1152" i="1"/>
  <c r="B21" i="9"/>
  <c r="H1408" i="1"/>
  <c r="G1408" i="1"/>
  <c r="F407" i="4"/>
  <c r="C402" i="1"/>
  <c r="H509" i="1"/>
  <c r="G509" i="1"/>
  <c r="D1435" i="1"/>
  <c r="G1435" i="1" s="1"/>
  <c r="I28" i="3"/>
  <c r="G3" i="1"/>
  <c r="H3" i="1"/>
  <c r="K1450" i="9"/>
  <c r="H561" i="1"/>
  <c r="G561" i="1"/>
  <c r="H1423" i="1"/>
  <c r="G1423" i="1"/>
  <c r="G102" i="1"/>
  <c r="H102" i="1"/>
  <c r="G284" i="9"/>
  <c r="E284" i="9" s="1"/>
  <c r="B284" i="9" s="1"/>
  <c r="G278" i="9"/>
  <c r="F6" i="5"/>
  <c r="C984" i="1"/>
  <c r="G312" i="9"/>
  <c r="E312" i="9" s="1"/>
  <c r="H1383" i="1"/>
  <c r="G1383" i="1"/>
  <c r="H46" i="1"/>
  <c r="G46" i="1"/>
  <c r="H1153" i="1"/>
  <c r="G1153" i="1"/>
  <c r="G619" i="1"/>
  <c r="H619" i="1"/>
  <c r="I21" i="3"/>
  <c r="D1046" i="1"/>
  <c r="E6" i="5"/>
  <c r="C403" i="1"/>
  <c r="G220" i="1"/>
  <c r="H220" i="1"/>
  <c r="H414" i="1"/>
  <c r="G414" i="1"/>
  <c r="H1046" i="1"/>
  <c r="G1046" i="1"/>
  <c r="D407" i="1" l="1"/>
  <c r="E639" i="4"/>
  <c r="D633" i="1" s="1"/>
  <c r="F408" i="4"/>
  <c r="E291" i="4"/>
  <c r="D287" i="1" s="1"/>
  <c r="E290" i="4"/>
  <c r="D286" i="1" s="1"/>
  <c r="E413" i="4"/>
  <c r="D285" i="1"/>
  <c r="F290" i="4"/>
  <c r="C286" i="1"/>
  <c r="E311" i="9"/>
  <c r="B312" i="9"/>
  <c r="F636" i="4"/>
  <c r="C630" i="1"/>
  <c r="D639" i="4"/>
  <c r="F412" i="4"/>
  <c r="C407" i="1"/>
  <c r="H1435" i="1"/>
  <c r="H147" i="1"/>
  <c r="G147" i="1"/>
  <c r="G403" i="1"/>
  <c r="H403" i="1"/>
  <c r="H1214" i="1"/>
  <c r="G1214" i="1"/>
  <c r="G629" i="1"/>
  <c r="H629" i="1"/>
  <c r="H1518" i="1"/>
  <c r="G1518" i="1"/>
  <c r="K3" i="9"/>
  <c r="I9" i="3"/>
  <c r="G2" i="1"/>
  <c r="H2" i="1"/>
  <c r="H278" i="9"/>
  <c r="E278" i="9" s="1"/>
  <c r="D984" i="1"/>
  <c r="H8" i="3" s="1"/>
  <c r="H402" i="1"/>
  <c r="G402" i="1"/>
  <c r="H1152" i="1"/>
  <c r="G1152" i="1"/>
  <c r="D413" i="4"/>
  <c r="D414" i="4" s="1"/>
  <c r="D291" i="4"/>
  <c r="F289" i="4"/>
  <c r="C285" i="1"/>
  <c r="H522" i="1"/>
  <c r="G522" i="1"/>
  <c r="H11" i="3"/>
  <c r="D408" i="1" l="1"/>
  <c r="E414" i="4"/>
  <c r="D409" i="1" s="1"/>
  <c r="E640" i="4"/>
  <c r="E415" i="4"/>
  <c r="D410" i="1" s="1"/>
  <c r="M3" i="9"/>
  <c r="F414" i="4"/>
  <c r="C409" i="1"/>
  <c r="B278" i="9"/>
  <c r="E277" i="9"/>
  <c r="I8" i="3" s="1"/>
  <c r="G407" i="1"/>
  <c r="H407" i="1"/>
  <c r="G630" i="1"/>
  <c r="H630" i="1"/>
  <c r="F291" i="4"/>
  <c r="C287" i="1"/>
  <c r="H286" i="1"/>
  <c r="G286" i="1"/>
  <c r="N3" i="9"/>
  <c r="I11" i="3"/>
  <c r="G984" i="1"/>
  <c r="D640" i="4"/>
  <c r="D415" i="4"/>
  <c r="F413" i="4"/>
  <c r="C408" i="1"/>
  <c r="H984" i="1"/>
  <c r="G285" i="1"/>
  <c r="H285" i="1"/>
  <c r="D641" i="4"/>
  <c r="F639" i="4"/>
  <c r="C633" i="1"/>
  <c r="E641" i="4" l="1"/>
  <c r="E642" i="4"/>
  <c r="D634" i="1"/>
  <c r="G408" i="1"/>
  <c r="H408" i="1"/>
  <c r="G633" i="1"/>
  <c r="H633" i="1"/>
  <c r="G287" i="1"/>
  <c r="H287" i="1"/>
  <c r="F415" i="4"/>
  <c r="C410" i="1"/>
  <c r="F641" i="4"/>
  <c r="D645" i="4"/>
  <c r="C635" i="1"/>
  <c r="D642" i="4"/>
  <c r="F640" i="4"/>
  <c r="C634" i="1"/>
  <c r="H409" i="1"/>
  <c r="G409" i="1"/>
  <c r="E646" i="4" l="1"/>
  <c r="D636" i="1"/>
  <c r="D635" i="1"/>
  <c r="G635" i="1" s="1"/>
  <c r="E645" i="4"/>
  <c r="F645" i="4" s="1"/>
  <c r="H18" i="3"/>
  <c r="C639" i="1"/>
  <c r="H634" i="1"/>
  <c r="G634" i="1"/>
  <c r="D646" i="4"/>
  <c r="F642" i="4"/>
  <c r="C636" i="1"/>
  <c r="G410" i="1"/>
  <c r="H410" i="1"/>
  <c r="G276" i="9" l="1"/>
  <c r="E276" i="9" s="1"/>
  <c r="B276" i="9" s="1"/>
  <c r="H635" i="1"/>
  <c r="D639" i="1"/>
  <c r="H639" i="1" s="1"/>
  <c r="I18" i="3"/>
  <c r="D640" i="1"/>
  <c r="I19" i="3"/>
  <c r="H19" i="3"/>
  <c r="F646" i="4"/>
  <c r="C640" i="1"/>
  <c r="H636" i="1"/>
  <c r="G636" i="1"/>
  <c r="H7" i="3" l="1"/>
  <c r="J3" i="9" s="1"/>
  <c r="G639" i="1"/>
  <c r="G640" i="1"/>
  <c r="H640" i="1"/>
  <c r="L272" i="9" l="1"/>
  <c r="H274" i="9"/>
  <c r="G274" i="9"/>
  <c r="H18" i="9"/>
  <c r="G18" i="9"/>
  <c r="M272" i="9"/>
  <c r="I6" i="9"/>
  <c r="K12" i="9"/>
  <c r="G17" i="9"/>
  <c r="I7" i="9"/>
  <c r="K13" i="9"/>
  <c r="I8" i="9"/>
  <c r="M15" i="9"/>
  <c r="J8" i="9"/>
  <c r="I13" i="9"/>
  <c r="J9" i="9"/>
  <c r="H15" i="9"/>
  <c r="J10" i="9"/>
  <c r="M16" i="9"/>
  <c r="K6" i="9"/>
  <c r="J11" i="9"/>
  <c r="I17" i="9"/>
  <c r="K8" i="9"/>
  <c r="J13" i="9"/>
  <c r="K9" i="9"/>
  <c r="L15" i="9"/>
  <c r="K10" i="9"/>
  <c r="G16" i="9"/>
  <c r="I9" i="9"/>
  <c r="G15" i="9"/>
  <c r="K5" i="9"/>
  <c r="J5" i="9"/>
  <c r="L16" i="9"/>
  <c r="J6" i="9"/>
  <c r="I11" i="9"/>
  <c r="H17" i="9"/>
  <c r="J7" i="9"/>
  <c r="I12" i="9"/>
  <c r="K7" i="9"/>
  <c r="J12" i="9"/>
  <c r="J17" i="9"/>
  <c r="I5" i="9"/>
  <c r="K11" i="9"/>
  <c r="H16" i="9"/>
  <c r="F16" i="9" l="1"/>
  <c r="E18" i="9"/>
  <c r="B18" i="9" s="1"/>
  <c r="E5" i="9"/>
  <c r="B5" i="9" s="1"/>
  <c r="E12" i="9"/>
  <c r="B12" i="9" s="1"/>
  <c r="E15" i="9"/>
  <c r="F15" i="9"/>
  <c r="E10" i="9"/>
  <c r="B10" i="9" s="1"/>
  <c r="E274" i="9"/>
  <c r="B274" i="9" s="1"/>
  <c r="E7" i="9"/>
  <c r="B7" i="9" s="1"/>
  <c r="F272" i="9"/>
  <c r="B272" i="9" s="1"/>
  <c r="E16" i="9"/>
  <c r="E8" i="9"/>
  <c r="B8" i="9" s="1"/>
  <c r="E9" i="9"/>
  <c r="B9" i="9" s="1"/>
  <c r="E17" i="9"/>
  <c r="B17" i="9" s="1"/>
  <c r="E11" i="9"/>
  <c r="B11" i="9" s="1"/>
  <c r="E13" i="9"/>
  <c r="B13" i="9" s="1"/>
  <c r="E6" i="9"/>
  <c r="B6" i="9" s="1"/>
  <c r="F20" i="9" l="1"/>
  <c r="F14" i="9"/>
  <c r="B16" i="9"/>
  <c r="E14" i="9"/>
  <c r="B15" i="9"/>
  <c r="E20" i="9"/>
  <c r="I7" i="3" s="1"/>
  <c r="E4" i="9"/>
  <c r="F3" i="9" l="1"/>
  <c r="E3" i="9"/>
</calcChain>
</file>

<file path=xl/sharedStrings.xml><?xml version="1.0" encoding="utf-8"?>
<sst xmlns="http://schemas.openxmlformats.org/spreadsheetml/2006/main" count="4360" uniqueCount="3424">
  <si>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</si>
  <si>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</si>
  <si>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</si>
  <si>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</si>
  <si>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</si>
  <si>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</si>
  <si>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</si>
  <si>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</si>
  <si>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</si>
  <si>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</si>
  <si>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</si>
  <si>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</si>
  <si>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</si>
  <si>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</si>
  <si>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</si>
  <si>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</si>
  <si>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</si>
  <si>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</si>
  <si>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</si>
  <si>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</si>
  <si>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</si>
  <si>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</si>
  <si>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</si>
  <si>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</si>
  <si>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</si>
  <si>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</si>
  <si>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</si>
  <si>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</si>
  <si>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</si>
  <si>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</si>
  <si>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</si>
  <si>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DOM ZA STARIJE OSOBE PETRINJA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</si>
  <si>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</si>
  <si>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</si>
  <si>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</si>
  <si>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</si>
  <si>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</si>
  <si>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</si>
  <si>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</si>
  <si>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</si>
  <si>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</si>
  <si>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</si>
  <si>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</si>
  <si>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</si>
  <si>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</si>
  <si>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</si>
  <si>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</si>
  <si>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</si>
  <si>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</si>
  <si>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19940 - DOM ZA STARIJE OSOBE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</si>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</sst>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959937.46</v>
      </c>
      <c r="D2" s="6">
        <f>'PR-RAS'!E6</f>
        <v>1239347.22</v>
      </c>
      <c r="E2" s="6">
        <v>0</v>
      </c>
      <c r="F2" s="6">
        <v>0</v>
      </c>
      <c r="G2" s="7">
        <f t="shared" ref="G2:G264" si="0">(B2/1000)*(C2*1+D2*2)</f>
        <v>3438.6318999999999</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18020.2</v>
      </c>
      <c r="E46" s="1">
        <v>0</v>
      </c>
      <c r="F46" s="1">
        <v>0</v>
      </c>
      <c r="G46" s="2">
        <f t="shared" si="0"/>
        <v>1621.818</v>
      </c>
      <c r="H46" s="2">
        <f t="shared" si="1"/>
        <v>0.2000000000007276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18020.2</v>
      </c>
      <c r="E58" s="1">
        <v>0</v>
      </c>
      <c r="F58" s="1">
        <v>0</v>
      </c>
      <c r="G58" s="2">
        <f t="shared" si="0"/>
        <v>2054.3027999999999</v>
      </c>
      <c r="H58" s="2">
        <f t="shared" si="1"/>
        <v>0.2000000000007276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18020.2</v>
      </c>
      <c r="E59" s="1">
        <v>0</v>
      </c>
      <c r="F59" s="1">
        <v>0</v>
      </c>
      <c r="G59" s="2">
        <f t="shared" si="0"/>
        <v>2090.3432000000003</v>
      </c>
      <c r="H59" s="2">
        <f t="shared" si="1"/>
        <v>0.2000000000007276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5.46</v>
      </c>
      <c r="E78" s="1">
        <v>0</v>
      </c>
      <c r="F78" s="1">
        <v>0</v>
      </c>
      <c r="G78" s="2">
        <f t="shared" si="0"/>
        <v>0.84084000000000003</v>
      </c>
      <c r="H78" s="2">
        <f t="shared" si="1"/>
        <v>0.45999999999999996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5.46</v>
      </c>
      <c r="E79" s="1">
        <v>0</v>
      </c>
      <c r="F79" s="1">
        <v>0</v>
      </c>
      <c r="G79" s="2">
        <f t="shared" si="0"/>
        <v>0.85175999999999996</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5.46</v>
      </c>
      <c r="E81" s="1">
        <v>0</v>
      </c>
      <c r="F81" s="1">
        <v>0</v>
      </c>
      <c r="G81" s="2">
        <f t="shared" si="0"/>
        <v>0.87360000000000004</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381273.5</v>
      </c>
      <c r="D102" s="1">
        <f>'PR-RAS'!E106</f>
        <v>456102.82</v>
      </c>
      <c r="E102" s="1">
        <v>0</v>
      </c>
      <c r="F102" s="1">
        <v>0</v>
      </c>
      <c r="G102" s="2">
        <f t="shared" si="0"/>
        <v>130641.39314000001</v>
      </c>
      <c r="H102" s="2">
        <f t="shared" si="1"/>
        <v>0.67999999999301508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381273.5</v>
      </c>
      <c r="D108" s="1">
        <f>'PR-RAS'!E112</f>
        <v>456102.82</v>
      </c>
      <c r="E108" s="1">
        <v>0</v>
      </c>
      <c r="F108" s="1">
        <v>0</v>
      </c>
      <c r="G108" s="2">
        <f t="shared" si="0"/>
        <v>138402.26798</v>
      </c>
      <c r="H108" s="2">
        <f t="shared" si="1"/>
        <v>0.67999999999301508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381273.5</v>
      </c>
      <c r="D113" s="1">
        <f>'PR-RAS'!E117</f>
        <v>456102.82</v>
      </c>
      <c r="E113" s="1">
        <v>0</v>
      </c>
      <c r="F113" s="1">
        <v>0</v>
      </c>
      <c r="G113" s="2">
        <f t="shared" si="0"/>
        <v>144869.66368000003</v>
      </c>
      <c r="H113" s="2">
        <f t="shared" si="1"/>
        <v>0.67999999999301508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111002.08</v>
      </c>
      <c r="D120" s="1">
        <f>'PR-RAS'!E124</f>
        <v>177806.61</v>
      </c>
      <c r="E120" s="1">
        <v>0</v>
      </c>
      <c r="F120" s="1">
        <v>0</v>
      </c>
      <c r="G120" s="2">
        <f t="shared" si="0"/>
        <v>55527.220699999998</v>
      </c>
      <c r="H120" s="2">
        <f t="shared" si="1"/>
        <v>0.47000000001571607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106002.08</v>
      </c>
      <c r="D121" s="1">
        <f>'PR-RAS'!E125</f>
        <v>177806.61</v>
      </c>
      <c r="E121" s="1">
        <v>0</v>
      </c>
      <c r="F121" s="1">
        <v>0</v>
      </c>
      <c r="G121" s="2">
        <f t="shared" si="0"/>
        <v>55393.835999999996</v>
      </c>
      <c r="H121" s="2">
        <f t="shared" si="1"/>
        <v>0.47000000001571607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106002.08</v>
      </c>
      <c r="D123" s="1">
        <f>'PR-RAS'!E127</f>
        <v>177806.61</v>
      </c>
      <c r="E123" s="1">
        <v>0</v>
      </c>
      <c r="F123" s="1">
        <v>0</v>
      </c>
      <c r="G123" s="2">
        <f t="shared" si="0"/>
        <v>56317.066599999998</v>
      </c>
      <c r="H123" s="2">
        <f t="shared" si="1"/>
        <v>0.47000000001571607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5000</v>
      </c>
      <c r="D124" s="1">
        <f>'PR-RAS'!E128</f>
        <v>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5000</v>
      </c>
      <c r="D125" s="1">
        <f>'PR-RAS'!E129</f>
        <v>0</v>
      </c>
      <c r="E125" s="1">
        <v>0</v>
      </c>
      <c r="F125" s="1">
        <v>0</v>
      </c>
      <c r="G125" s="2">
        <f t="shared" si="0"/>
        <v>620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467661.88</v>
      </c>
      <c r="D129" s="1">
        <f>'PR-RAS'!E133</f>
        <v>587412.13</v>
      </c>
      <c r="E129" s="1">
        <v>0</v>
      </c>
      <c r="F129" s="1">
        <v>0</v>
      </c>
      <c r="G129" s="2">
        <f t="shared" si="0"/>
        <v>210238.22592000003</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467661.88</v>
      </c>
      <c r="D130" s="1">
        <f>'PR-RAS'!E134</f>
        <v>587412.13</v>
      </c>
      <c r="E130" s="1">
        <v>0</v>
      </c>
      <c r="F130" s="1">
        <v>0</v>
      </c>
      <c r="G130" s="2">
        <f t="shared" si="0"/>
        <v>211880.71206000002</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467661.88</v>
      </c>
      <c r="D131" s="1">
        <f>'PR-RAS'!E135</f>
        <v>587412.13</v>
      </c>
      <c r="E131" s="1">
        <v>0</v>
      </c>
      <c r="F131" s="1">
        <v>0</v>
      </c>
      <c r="G131" s="2">
        <f t="shared" si="0"/>
        <v>213523.19820000001</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1020766.3</v>
      </c>
      <c r="D147" s="1">
        <f>'PR-RAS'!E151</f>
        <v>1378209.02</v>
      </c>
      <c r="E147" s="1">
        <v>0</v>
      </c>
      <c r="F147" s="1">
        <v>0</v>
      </c>
      <c r="G147" s="2">
        <f t="shared" si="0"/>
        <v>551468.91363999993</v>
      </c>
      <c r="H147" s="2">
        <f t="shared" si="1"/>
        <v>0.32000000006519258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775764.19000000006</v>
      </c>
      <c r="D148" s="1">
        <f>'PR-RAS'!E152</f>
        <v>1113234.8400000001</v>
      </c>
      <c r="E148" s="1">
        <v>0</v>
      </c>
      <c r="F148" s="1">
        <v>0</v>
      </c>
      <c r="G148" s="2">
        <f t="shared" si="0"/>
        <v>441328.37888999999</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637216.01</v>
      </c>
      <c r="D149" s="1">
        <f>'PR-RAS'!E153</f>
        <v>921433.04</v>
      </c>
      <c r="E149" s="1">
        <v>0</v>
      </c>
      <c r="F149" s="1">
        <v>0</v>
      </c>
      <c r="G149" s="2">
        <f t="shared" si="0"/>
        <v>367052.14931999997</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500636.17</v>
      </c>
      <c r="D150" s="1">
        <f>'PR-RAS'!E154</f>
        <v>871812.78</v>
      </c>
      <c r="E150" s="1">
        <v>0</v>
      </c>
      <c r="F150" s="1">
        <v>0</v>
      </c>
      <c r="G150" s="2">
        <f t="shared" si="0"/>
        <v>334394.99776999996</v>
      </c>
      <c r="H150" s="2">
        <f t="shared" si="1"/>
        <v>0.38999999995576218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1121.24</v>
      </c>
      <c r="D152" s="1">
        <f>'PR-RAS'!E156</f>
        <v>27983.759999999998</v>
      </c>
      <c r="E152" s="1">
        <v>0</v>
      </c>
      <c r="F152" s="1">
        <v>0</v>
      </c>
      <c r="G152" s="2">
        <f t="shared" si="0"/>
        <v>8620.402759999999</v>
      </c>
      <c r="H152" s="2">
        <f t="shared" si="1"/>
        <v>0.48000000000160981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135458.6</v>
      </c>
      <c r="D153" s="1">
        <f>'PR-RAS'!E157</f>
        <v>21636.5</v>
      </c>
      <c r="E153" s="1">
        <v>0</v>
      </c>
      <c r="F153" s="1">
        <v>0</v>
      </c>
      <c r="G153" s="2">
        <f t="shared" si="0"/>
        <v>27167.2032</v>
      </c>
      <c r="H153" s="2">
        <f t="shared" si="1"/>
        <v>0.89999999999417923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28714.92</v>
      </c>
      <c r="D154" s="1">
        <f>'PR-RAS'!E158</f>
        <v>42584.76</v>
      </c>
      <c r="E154" s="1">
        <v>0</v>
      </c>
      <c r="F154" s="1">
        <v>0</v>
      </c>
      <c r="G154" s="2">
        <f t="shared" si="0"/>
        <v>17424.319319999999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109833.26</v>
      </c>
      <c r="D155" s="1">
        <f>'PR-RAS'!E159</f>
        <v>149217.04</v>
      </c>
      <c r="E155" s="1">
        <v>0</v>
      </c>
      <c r="F155" s="1">
        <v>0</v>
      </c>
      <c r="G155" s="2">
        <f t="shared" si="0"/>
        <v>62873.170360000004</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109833.26</v>
      </c>
      <c r="D157" s="1">
        <f>'PR-RAS'!E161</f>
        <v>149217.04</v>
      </c>
      <c r="E157" s="1">
        <v>0</v>
      </c>
      <c r="F157" s="1">
        <v>0</v>
      </c>
      <c r="G157" s="2">
        <f t="shared" si="0"/>
        <v>63689.705040000001</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243200.16000000006</v>
      </c>
      <c r="D159" s="1">
        <f>'PR-RAS'!E163</f>
        <v>263582.87</v>
      </c>
      <c r="E159" s="1">
        <v>0</v>
      </c>
      <c r="F159" s="1">
        <v>0</v>
      </c>
      <c r="G159" s="2">
        <f t="shared" si="0"/>
        <v>121717.8122</v>
      </c>
      <c r="H159" s="2">
        <f t="shared" si="1"/>
        <v>0.29000000006635673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27940.29</v>
      </c>
      <c r="D160" s="1">
        <f>'PR-RAS'!E164</f>
        <v>34663.829999999994</v>
      </c>
      <c r="E160" s="1">
        <v>0</v>
      </c>
      <c r="F160" s="1">
        <v>0</v>
      </c>
      <c r="G160" s="2">
        <f t="shared" si="0"/>
        <v>15465.604049999998</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625.48</v>
      </c>
      <c r="D161" s="1">
        <f>'PR-RAS'!E165</f>
        <v>566.95000000000005</v>
      </c>
      <c r="E161" s="1">
        <v>0</v>
      </c>
      <c r="F161" s="1">
        <v>0</v>
      </c>
      <c r="G161" s="2">
        <f t="shared" si="0"/>
        <v>281.50080000000003</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25385.98</v>
      </c>
      <c r="D162" s="1">
        <f>'PR-RAS'!E166</f>
        <v>33396.879999999997</v>
      </c>
      <c r="E162" s="1">
        <v>0</v>
      </c>
      <c r="F162" s="1">
        <v>0</v>
      </c>
      <c r="G162" s="2">
        <f t="shared" si="0"/>
        <v>14840.938139999998</v>
      </c>
      <c r="H162" s="2">
        <f t="shared" si="1"/>
        <v>0.1400000000030559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1518.02</v>
      </c>
      <c r="D163" s="1">
        <f>'PR-RAS'!E167</f>
        <v>581</v>
      </c>
      <c r="E163" s="1">
        <v>0</v>
      </c>
      <c r="F163" s="1">
        <v>0</v>
      </c>
      <c r="G163" s="2">
        <f t="shared" si="0"/>
        <v>434.16324000000003</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410.81</v>
      </c>
      <c r="D164" s="1">
        <f>'PR-RAS'!E168</f>
        <v>119</v>
      </c>
      <c r="E164" s="1">
        <v>0</v>
      </c>
      <c r="F164" s="1">
        <v>0</v>
      </c>
      <c r="G164" s="2">
        <f t="shared" si="0"/>
        <v>105.75603</v>
      </c>
      <c r="H164" s="2">
        <f t="shared" si="1"/>
        <v>0.18999999999999773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150862.60000000003</v>
      </c>
      <c r="D165" s="1">
        <f>'PR-RAS'!E169</f>
        <v>169212.87</v>
      </c>
      <c r="E165" s="1">
        <v>0</v>
      </c>
      <c r="F165" s="1">
        <v>0</v>
      </c>
      <c r="G165" s="2">
        <f t="shared" si="0"/>
        <v>80243.287760000007</v>
      </c>
      <c r="H165" s="2">
        <f t="shared" si="1"/>
        <v>0.52999999996973202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8340.2900000000009</v>
      </c>
      <c r="D166" s="1">
        <f>'PR-RAS'!E170</f>
        <v>10908.74</v>
      </c>
      <c r="E166" s="1">
        <v>0</v>
      </c>
      <c r="F166" s="1">
        <v>0</v>
      </c>
      <c r="G166" s="2">
        <f t="shared" si="0"/>
        <v>4976.0320500000007</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59099.27</v>
      </c>
      <c r="D167" s="1">
        <f>'PR-RAS'!E171</f>
        <v>108796.08</v>
      </c>
      <c r="E167" s="1">
        <v>0</v>
      </c>
      <c r="F167" s="1">
        <v>0</v>
      </c>
      <c r="G167" s="2">
        <f t="shared" si="0"/>
        <v>45930.77738</v>
      </c>
      <c r="H167" s="2">
        <f t="shared" si="1"/>
        <v>0.34999999999854481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78058.2</v>
      </c>
      <c r="D168" s="1">
        <f>'PR-RAS'!E172</f>
        <v>36495.17</v>
      </c>
      <c r="E168" s="1">
        <v>0</v>
      </c>
      <c r="F168" s="1">
        <v>0</v>
      </c>
      <c r="G168" s="2">
        <f t="shared" si="0"/>
        <v>25225.106179999999</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703.7</v>
      </c>
      <c r="D169" s="1">
        <f>'PR-RAS'!E173</f>
        <v>951.79</v>
      </c>
      <c r="E169" s="1">
        <v>0</v>
      </c>
      <c r="F169" s="1">
        <v>0</v>
      </c>
      <c r="G169" s="2">
        <f t="shared" si="0"/>
        <v>438.02303999999998</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1719.41</v>
      </c>
      <c r="D170" s="1">
        <f>'PR-RAS'!E174</f>
        <v>11748.69</v>
      </c>
      <c r="E170" s="1">
        <v>0</v>
      </c>
      <c r="F170" s="1">
        <v>0</v>
      </c>
      <c r="G170" s="2">
        <f t="shared" si="0"/>
        <v>4261.6375100000005</v>
      </c>
      <c r="H170" s="2">
        <f t="shared" si="1"/>
        <v>0.71999999999957254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2941.73</v>
      </c>
      <c r="D172" s="1">
        <f>'PR-RAS'!E176</f>
        <v>312.39999999999998</v>
      </c>
      <c r="E172" s="1">
        <v>0</v>
      </c>
      <c r="F172" s="1">
        <v>0</v>
      </c>
      <c r="G172" s="2">
        <f t="shared" si="0"/>
        <v>609.87662999999998</v>
      </c>
      <c r="H172" s="2">
        <f t="shared" si="1"/>
        <v>0.66999999999995907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54118.48</v>
      </c>
      <c r="D173" s="1">
        <f>'PR-RAS'!E177</f>
        <v>49686.659999999989</v>
      </c>
      <c r="E173" s="1">
        <v>0</v>
      </c>
      <c r="F173" s="1">
        <v>0</v>
      </c>
      <c r="G173" s="2">
        <f t="shared" si="0"/>
        <v>26400.589599999996</v>
      </c>
      <c r="H173" s="2">
        <f t="shared" si="1"/>
        <v>0.82000000001426088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4399.09</v>
      </c>
      <c r="D174" s="1">
        <f>'PR-RAS'!E178</f>
        <v>5020.13</v>
      </c>
      <c r="E174" s="1">
        <v>0</v>
      </c>
      <c r="F174" s="1">
        <v>0</v>
      </c>
      <c r="G174" s="2">
        <f t="shared" si="0"/>
        <v>2498.0075499999998</v>
      </c>
      <c r="H174" s="2">
        <f t="shared" si="1"/>
        <v>0.22000000000025466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17546.84</v>
      </c>
      <c r="D175" s="1">
        <f>'PR-RAS'!E179</f>
        <v>12384.19</v>
      </c>
      <c r="E175" s="1">
        <v>0</v>
      </c>
      <c r="F175" s="1">
        <v>0</v>
      </c>
      <c r="G175" s="2">
        <f t="shared" si="0"/>
        <v>7362.8482799999992</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1452.56</v>
      </c>
      <c r="D176" s="1">
        <f>'PR-RAS'!E180</f>
        <v>1526.92</v>
      </c>
      <c r="E176" s="1">
        <v>0</v>
      </c>
      <c r="F176" s="1">
        <v>0</v>
      </c>
      <c r="G176" s="2">
        <f t="shared" si="0"/>
        <v>788.61999999999989</v>
      </c>
      <c r="H176" s="2">
        <f t="shared" si="1"/>
        <v>0.51999999999998181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5494.11</v>
      </c>
      <c r="D177" s="1">
        <f>'PR-RAS'!E181</f>
        <v>7636.05</v>
      </c>
      <c r="E177" s="1">
        <v>0</v>
      </c>
      <c r="F177" s="1">
        <v>0</v>
      </c>
      <c r="G177" s="2">
        <f t="shared" si="0"/>
        <v>3654.8529599999997</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4032.61</v>
      </c>
      <c r="D179" s="1">
        <f>'PR-RAS'!E183</f>
        <v>4309.26</v>
      </c>
      <c r="E179" s="1">
        <v>0</v>
      </c>
      <c r="F179" s="1">
        <v>0</v>
      </c>
      <c r="G179" s="2">
        <f t="shared" si="0"/>
        <v>2251.9011399999999</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10956.39</v>
      </c>
      <c r="D180" s="1">
        <f>'PR-RAS'!E184</f>
        <v>1426.28</v>
      </c>
      <c r="E180" s="1">
        <v>0</v>
      </c>
      <c r="F180" s="1">
        <v>0</v>
      </c>
      <c r="G180" s="2">
        <f t="shared" si="0"/>
        <v>2471.8020499999998</v>
      </c>
      <c r="H180" s="2">
        <f t="shared" si="1"/>
        <v>0.66999999999939064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7923.33</v>
      </c>
      <c r="D181" s="1">
        <f>'PR-RAS'!E185</f>
        <v>8214.27</v>
      </c>
      <c r="E181" s="1">
        <v>0</v>
      </c>
      <c r="F181" s="1">
        <v>0</v>
      </c>
      <c r="G181" s="2">
        <f t="shared" si="0"/>
        <v>4383.3366000000005</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2313.5500000000002</v>
      </c>
      <c r="D182" s="1">
        <f>'PR-RAS'!E186</f>
        <v>9169.56</v>
      </c>
      <c r="E182" s="1">
        <v>0</v>
      </c>
      <c r="F182" s="1">
        <v>0</v>
      </c>
      <c r="G182" s="2">
        <f t="shared" si="0"/>
        <v>3738.1332699999994</v>
      </c>
      <c r="H182" s="2">
        <f t="shared" si="1"/>
        <v>0.89000000000032742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10278.790000000001</v>
      </c>
      <c r="D184" s="1">
        <f>'PR-RAS'!E188</f>
        <v>10019.51</v>
      </c>
      <c r="E184" s="1">
        <v>0</v>
      </c>
      <c r="F184" s="1">
        <v>0</v>
      </c>
      <c r="G184" s="2">
        <f t="shared" si="0"/>
        <v>5548.1592300000002</v>
      </c>
      <c r="H184" s="2">
        <f t="shared" si="1"/>
        <v>0.69999999999890861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5269.25</v>
      </c>
      <c r="D185" s="1">
        <f>'PR-RAS'!E189</f>
        <v>5865.77</v>
      </c>
      <c r="E185" s="1">
        <v>0</v>
      </c>
      <c r="F185" s="1">
        <v>0</v>
      </c>
      <c r="G185" s="2">
        <f t="shared" si="0"/>
        <v>3128.14536</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4485.22</v>
      </c>
      <c r="D186" s="1">
        <f>'PR-RAS'!E190</f>
        <v>3821.9</v>
      </c>
      <c r="E186" s="1">
        <v>0</v>
      </c>
      <c r="F186" s="1">
        <v>0</v>
      </c>
      <c r="G186" s="2">
        <f t="shared" si="0"/>
        <v>2243.8687</v>
      </c>
      <c r="H186" s="2">
        <f t="shared" si="1"/>
        <v>0.32000000000016371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104.98</v>
      </c>
      <c r="D187" s="1">
        <f>'PR-RAS'!E191</f>
        <v>54.91</v>
      </c>
      <c r="E187" s="1">
        <v>0</v>
      </c>
      <c r="F187" s="1">
        <v>0</v>
      </c>
      <c r="G187" s="2">
        <f t="shared" si="0"/>
        <v>39.952800000000003</v>
      </c>
      <c r="H187" s="2">
        <f t="shared" si="1"/>
        <v>0.10999999999999943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257.49</v>
      </c>
      <c r="D189" s="1">
        <f>'PR-RAS'!E193</f>
        <v>129.4</v>
      </c>
      <c r="E189" s="1">
        <v>0</v>
      </c>
      <c r="F189" s="1">
        <v>0</v>
      </c>
      <c r="G189" s="2">
        <f t="shared" si="0"/>
        <v>97.062519999999992</v>
      </c>
      <c r="H189" s="2">
        <f t="shared" si="1"/>
        <v>0.89000000000001478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161.85</v>
      </c>
      <c r="D191" s="1">
        <f>'PR-RAS'!E195</f>
        <v>147.53</v>
      </c>
      <c r="E191" s="1">
        <v>0</v>
      </c>
      <c r="F191" s="1">
        <v>0</v>
      </c>
      <c r="G191" s="2">
        <f t="shared" si="0"/>
        <v>86.812899999999999</v>
      </c>
      <c r="H191" s="2">
        <f t="shared" si="1"/>
        <v>0.62000000000000455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1801.95</v>
      </c>
      <c r="D192" s="1">
        <f>'PR-RAS'!E196</f>
        <v>1391.31</v>
      </c>
      <c r="E192" s="1">
        <v>0</v>
      </c>
      <c r="F192" s="1">
        <v>0</v>
      </c>
      <c r="G192" s="2">
        <f t="shared" si="0"/>
        <v>875.65287000000001</v>
      </c>
      <c r="H192" s="2">
        <f t="shared" si="1"/>
        <v>0.35999999999989996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1801.95</v>
      </c>
      <c r="D206" s="1">
        <f>'PR-RAS'!E210</f>
        <v>1391.31</v>
      </c>
      <c r="E206" s="1">
        <v>0</v>
      </c>
      <c r="F206" s="1">
        <v>0</v>
      </c>
      <c r="G206" s="2">
        <f t="shared" si="0"/>
        <v>939.83684999999991</v>
      </c>
      <c r="H206" s="2">
        <f t="shared" si="1"/>
        <v>0.35999999999989996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1765.65</v>
      </c>
      <c r="D207" s="1">
        <f>'PR-RAS'!E211</f>
        <v>1381.61</v>
      </c>
      <c r="E207" s="1">
        <v>0</v>
      </c>
      <c r="F207" s="1">
        <v>0</v>
      </c>
      <c r="G207" s="2">
        <f t="shared" si="0"/>
        <v>932.9472199999999</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36.299999999999997</v>
      </c>
      <c r="D209" s="1">
        <f>'PR-RAS'!E213</f>
        <v>9.6999999999999993</v>
      </c>
      <c r="E209" s="1">
        <v>0</v>
      </c>
      <c r="F209" s="1">
        <v>0</v>
      </c>
      <c r="G209" s="2">
        <f t="shared" si="0"/>
        <v>11.585599999999999</v>
      </c>
      <c r="H209" s="2">
        <f t="shared" si="1"/>
        <v>0.59999999999999787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1020766.3</v>
      </c>
      <c r="D285" s="1">
        <f>'PR-RAS'!E289</f>
        <v>1378209.02</v>
      </c>
      <c r="E285" s="1">
        <v>0</v>
      </c>
      <c r="F285" s="1">
        <v>0</v>
      </c>
      <c r="G285" s="2">
        <f t="shared" si="8"/>
        <v>1072720.3525599998</v>
      </c>
      <c r="H285" s="2">
        <f t="shared" si="9"/>
        <v>0.32000000006519258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60828.840000000084</v>
      </c>
      <c r="D287" s="1">
        <f>'PR-RAS'!E291</f>
        <v>138861.80000000005</v>
      </c>
      <c r="E287" s="1">
        <v>0</v>
      </c>
      <c r="F287" s="1">
        <v>0</v>
      </c>
      <c r="G287" s="2">
        <f t="shared" si="8"/>
        <v>96825.99784000004</v>
      </c>
      <c r="H287" s="2">
        <f t="shared" si="9"/>
        <v>0.35999999986961484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102261.01</v>
      </c>
      <c r="D288" s="1">
        <f>'PR-RAS'!E292</f>
        <v>23491.81</v>
      </c>
      <c r="E288" s="1">
        <v>0</v>
      </c>
      <c r="F288" s="1">
        <v>0</v>
      </c>
      <c r="G288" s="2">
        <f t="shared" si="8"/>
        <v>42833.208809999996</v>
      </c>
      <c r="H288" s="2">
        <f t="shared" si="9"/>
        <v>0.19999999999345164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39767.26</v>
      </c>
      <c r="D345" s="1">
        <f>'PR-RAS'!E350</f>
        <v>1899.28</v>
      </c>
      <c r="E345" s="1">
        <v>0</v>
      </c>
      <c r="F345" s="1">
        <v>0</v>
      </c>
      <c r="G345" s="2">
        <f t="shared" si="8"/>
        <v>14986.642079999998</v>
      </c>
      <c r="H345" s="2">
        <f t="shared" si="9"/>
        <v>0.54000000000200998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39767.26</v>
      </c>
      <c r="D358" s="1">
        <f>'PR-RAS'!E363</f>
        <v>1899.28</v>
      </c>
      <c r="E358" s="1">
        <v>0</v>
      </c>
      <c r="F358" s="1">
        <v>0</v>
      </c>
      <c r="G358" s="2">
        <f t="shared" si="8"/>
        <v>15552.997739999999</v>
      </c>
      <c r="H358" s="2">
        <f t="shared" si="9"/>
        <v>0.54000000000200998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451.25</v>
      </c>
      <c r="D364" s="1">
        <f>'PR-RAS'!E369</f>
        <v>1899.28</v>
      </c>
      <c r="E364" s="1">
        <v>0</v>
      </c>
      <c r="F364" s="1">
        <v>0</v>
      </c>
      <c r="G364" s="2">
        <f t="shared" si="8"/>
        <v>1542.6810299999997</v>
      </c>
      <c r="H364" s="2">
        <f t="shared" si="9"/>
        <v>0.52999999999997272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451.25</v>
      </c>
      <c r="D367" s="1">
        <f>'PR-RAS'!E372</f>
        <v>0</v>
      </c>
      <c r="E367" s="1">
        <v>0</v>
      </c>
      <c r="F367" s="1">
        <v>0</v>
      </c>
      <c r="G367" s="2">
        <f t="shared" si="8"/>
        <v>165.1575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1899.28</v>
      </c>
      <c r="E371" s="1">
        <v>0</v>
      </c>
      <c r="F371" s="1">
        <v>0</v>
      </c>
      <c r="G371" s="2">
        <f t="shared" si="8"/>
        <v>1405.4672</v>
      </c>
      <c r="H371" s="2">
        <f t="shared" si="9"/>
        <v>0.27999999999997272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39316.01</v>
      </c>
      <c r="D373" s="1">
        <f>'PR-RAS'!E378</f>
        <v>0</v>
      </c>
      <c r="E373" s="1">
        <v>0</v>
      </c>
      <c r="F373" s="1">
        <v>0</v>
      </c>
      <c r="G373" s="2">
        <f t="shared" si="8"/>
        <v>14625.55572</v>
      </c>
      <c r="H373" s="2">
        <f t="shared" si="9"/>
        <v>1.0000000002037268E-2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39316.01</v>
      </c>
      <c r="D374" s="1">
        <f>'PR-RAS'!E379</f>
        <v>0</v>
      </c>
      <c r="E374" s="1">
        <v>0</v>
      </c>
      <c r="F374" s="1">
        <v>0</v>
      </c>
      <c r="G374" s="2">
        <f t="shared" si="8"/>
        <v>14664.871730000001</v>
      </c>
      <c r="H374" s="2">
        <f t="shared" si="9"/>
        <v>1.0000000002037268E-2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39767.26</v>
      </c>
      <c r="D403" s="1">
        <f>'PR-RAS'!E408</f>
        <v>1899.28</v>
      </c>
      <c r="E403" s="1">
        <v>0</v>
      </c>
      <c r="F403" s="1">
        <v>0</v>
      </c>
      <c r="G403" s="2">
        <f t="shared" si="8"/>
        <v>17513.459640000001</v>
      </c>
      <c r="H403" s="2">
        <f t="shared" si="9"/>
        <v>0.54000000000200998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959937.46</v>
      </c>
      <c r="D407" s="1">
        <f>'PR-RAS'!E412</f>
        <v>1239347.22</v>
      </c>
      <c r="E407" s="1">
        <v>0</v>
      </c>
      <c r="F407" s="1">
        <v>0</v>
      </c>
      <c r="G407" s="2">
        <f t="shared" si="8"/>
        <v>1396084.5514</v>
      </c>
      <c r="H407" s="2">
        <f t="shared" si="9"/>
        <v>0.67999999993480742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1060533.56</v>
      </c>
      <c r="D408" s="1">
        <f>'PR-RAS'!E413</f>
        <v>1380108.3</v>
      </c>
      <c r="E408" s="1">
        <v>0</v>
      </c>
      <c r="F408" s="1">
        <v>0</v>
      </c>
      <c r="G408" s="2">
        <f t="shared" si="8"/>
        <v>1555045.3151199999</v>
      </c>
      <c r="H408" s="2">
        <f t="shared" si="9"/>
        <v>0.73999999999068677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100596.10000000009</v>
      </c>
      <c r="D410" s="1">
        <f>'PR-RAS'!E415</f>
        <v>140761.08000000007</v>
      </c>
      <c r="E410" s="1">
        <v>0</v>
      </c>
      <c r="F410" s="1">
        <v>0</v>
      </c>
      <c r="G410" s="2">
        <f t="shared" si="8"/>
        <v>156286.3683400001</v>
      </c>
      <c r="H410" s="2">
        <f t="shared" si="9"/>
        <v>0.18000000016763806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102261.01</v>
      </c>
      <c r="D411" s="1">
        <f>'PR-RAS'!E416</f>
        <v>23491.81</v>
      </c>
      <c r="E411" s="1">
        <v>0</v>
      </c>
      <c r="F411" s="1">
        <v>0</v>
      </c>
      <c r="G411" s="2">
        <f t="shared" si="8"/>
        <v>61190.298299999995</v>
      </c>
      <c r="H411" s="2">
        <f t="shared" si="9"/>
        <v>0.19999999999345164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959937.46</v>
      </c>
      <c r="D633" s="1">
        <f>'PR-RAS'!E639</f>
        <v>1239347.22</v>
      </c>
      <c r="E633" s="1">
        <v>0</v>
      </c>
      <c r="F633" s="1">
        <v>0</v>
      </c>
      <c r="G633" s="2">
        <f t="shared" si="10"/>
        <v>2173215.3607999999</v>
      </c>
      <c r="H633" s="2">
        <f t="shared" si="11"/>
        <v>0.67999999993480742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1060533.56</v>
      </c>
      <c r="D634" s="1">
        <f>'PR-RAS'!E640</f>
        <v>1380108.3</v>
      </c>
      <c r="E634" s="1">
        <v>0</v>
      </c>
      <c r="F634" s="1">
        <v>0</v>
      </c>
      <c r="G634" s="2">
        <f t="shared" si="10"/>
        <v>2418534.8512800001</v>
      </c>
      <c r="H634" s="2">
        <f t="shared" si="11"/>
        <v>0.73999999999068677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100596.10000000009</v>
      </c>
      <c r="D636" s="1">
        <f>'PR-RAS'!E642</f>
        <v>140761.08000000007</v>
      </c>
      <c r="E636" s="1">
        <v>0</v>
      </c>
      <c r="F636" s="1">
        <v>0</v>
      </c>
      <c r="G636" s="2">
        <f t="shared" si="10"/>
        <v>242645.09510000015</v>
      </c>
      <c r="H636" s="2">
        <f t="shared" si="11"/>
        <v>0.18000000016763806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102261.01</v>
      </c>
      <c r="D637" s="1">
        <f>'PR-RAS'!E643</f>
        <v>23491.81</v>
      </c>
      <c r="E637" s="1">
        <v>0</v>
      </c>
      <c r="F637" s="1">
        <v>0</v>
      </c>
      <c r="G637" s="2">
        <f t="shared" si="10"/>
        <v>94919.58468</v>
      </c>
      <c r="H637" s="2">
        <f t="shared" si="11"/>
        <v>0.19999999999345164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1664.9099999999016</v>
      </c>
      <c r="D639" s="1">
        <f>'PR-RAS'!E645</f>
        <v>0</v>
      </c>
      <c r="E639" s="1">
        <v>0</v>
      </c>
      <c r="F639" s="1">
        <v>0</v>
      </c>
      <c r="G639" s="2">
        <f t="shared" si="10"/>
        <v>1062.2125799999374</v>
      </c>
      <c r="H639" s="2">
        <f t="shared" si="11"/>
        <v>9.0000000098370947E-2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117269.27000000008</v>
      </c>
      <c r="E640" s="1">
        <v>0</v>
      </c>
      <c r="F640" s="1">
        <v>0</v>
      </c>
      <c r="G640" s="2">
        <f t="shared" si="10"/>
        <v>149870.12706000012</v>
      </c>
      <c r="H640" s="2">
        <f t="shared" si="11"/>
        <v>0.27000000007683411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132989.45000000001</v>
      </c>
      <c r="D642" s="1">
        <f>'PR-RAS'!E649</f>
        <v>113720.18</v>
      </c>
      <c r="E642" s="1">
        <v>0</v>
      </c>
      <c r="F642" s="1">
        <v>0</v>
      </c>
      <c r="G642" s="2">
        <f t="shared" si="10"/>
        <v>231035.50821</v>
      </c>
      <c r="H642" s="2">
        <f t="shared" si="11"/>
        <v>0.63000000000465661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1347735.31</v>
      </c>
      <c r="D643" s="1">
        <f>'PR-RAS'!E650</f>
        <v>1409345.37</v>
      </c>
      <c r="E643" s="1">
        <v>0</v>
      </c>
      <c r="F643" s="1">
        <v>0</v>
      </c>
      <c r="G643" s="2">
        <f t="shared" si="10"/>
        <v>2674845.5241</v>
      </c>
      <c r="H643" s="2">
        <f t="shared" si="11"/>
        <v>0.68000000016763806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1417661</v>
      </c>
      <c r="D644" s="1">
        <f>'PR-RAS'!E651</f>
        <v>1436729.06</v>
      </c>
      <c r="E644" s="1">
        <v>0</v>
      </c>
      <c r="F644" s="1">
        <v>0</v>
      </c>
      <c r="G644" s="2">
        <f t="shared" si="10"/>
        <v>2759189.5941600003</v>
      </c>
      <c r="H644" s="2">
        <f t="shared" si="11"/>
        <v>6.0000000055879354E-2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63063.760000000009</v>
      </c>
      <c r="D645" s="1">
        <f>'PR-RAS'!E652</f>
        <v>86336.489999999991</v>
      </c>
      <c r="E645" s="1">
        <v>0</v>
      </c>
      <c r="F645" s="1">
        <v>0</v>
      </c>
      <c r="G645" s="2">
        <f t="shared" si="10"/>
        <v>151814.46056000001</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68</v>
      </c>
      <c r="E647" s="1">
        <v>0</v>
      </c>
      <c r="F647" s="1">
        <v>0</v>
      </c>
      <c r="G647" s="2">
        <f t="shared" si="10"/>
        <v>128.554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68</v>
      </c>
      <c r="E649" s="1">
        <v>0</v>
      </c>
      <c r="F649" s="1">
        <v>0</v>
      </c>
      <c r="G649" s="2">
        <f t="shared" si="10"/>
        <v>124.416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18020.2</v>
      </c>
      <c r="E662" s="1">
        <v>0</v>
      </c>
      <c r="F662" s="1">
        <v>0</v>
      </c>
      <c r="G662" s="2">
        <f t="shared" si="10"/>
        <v>23822.704400000002</v>
      </c>
      <c r="H662" s="2">
        <f t="shared" si="11"/>
        <v>0.2000000000007276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380078.91</v>
      </c>
      <c r="D703" s="1">
        <f>'PR-RAS'!E710</f>
        <v>456102.82</v>
      </c>
      <c r="E703" s="1">
        <v>0</v>
      </c>
      <c r="F703" s="1">
        <v>0</v>
      </c>
      <c r="G703" s="2">
        <f t="shared" si="10"/>
        <v>907183.75410000002</v>
      </c>
      <c r="H703" s="2">
        <f t="shared" si="11"/>
        <v>0.27000000001862645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t="str">
        <f>'PR-RAS'!E711</f>
        <v>,</v>
      </c>
      <c r="E704" s="1">
        <v>0</v>
      </c>
      <c r="F704" s="1">
        <v>0</v>
      </c>
      <c r="G704" s="2" t="e">
        <f t="shared" si="10"/>
        <v>#VALUE!</v>
      </c>
      <c r="H704" s="2" t="e">
        <f t="shared" si="11"/>
        <v>#VALUE!</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2653.02</v>
      </c>
      <c r="D710" s="1">
        <f>'PR-RAS'!E717</f>
        <v>0</v>
      </c>
      <c r="E710" s="1">
        <v>0</v>
      </c>
      <c r="F710" s="1">
        <v>0</v>
      </c>
      <c r="G710" s="2">
        <f t="shared" si="10"/>
        <v>1880.99118</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25385.98</v>
      </c>
      <c r="D711" s="1">
        <f>'PR-RAS'!E718</f>
        <v>33396.879999999997</v>
      </c>
      <c r="E711" s="1">
        <v>0</v>
      </c>
      <c r="F711" s="1">
        <v>0</v>
      </c>
      <c r="G711" s="2">
        <f t="shared" si="10"/>
        <v>65447.615399999988</v>
      </c>
      <c r="H711" s="2">
        <f t="shared" si="11"/>
        <v>0.1400000000030559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1403.94</v>
      </c>
      <c r="D713" s="1">
        <f>'PR-RAS'!E720</f>
        <v>4309.26</v>
      </c>
      <c r="E713" s="1">
        <v>0</v>
      </c>
      <c r="F713" s="1">
        <v>0</v>
      </c>
      <c r="G713" s="2">
        <f t="shared" si="10"/>
        <v>7135.9915200000005</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203.2</v>
      </c>
      <c r="D715" s="1">
        <f>'PR-RAS'!E722</f>
        <v>99.08</v>
      </c>
      <c r="E715" s="1">
        <v>0</v>
      </c>
      <c r="F715" s="1">
        <v>0</v>
      </c>
      <c r="G715" s="2">
        <f t="shared" si="10"/>
        <v>286.57103999999998</v>
      </c>
      <c r="H715" s="2">
        <f t="shared" si="11"/>
        <v>0.27999999999998693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5269.25</v>
      </c>
      <c r="D718" s="1">
        <f>'PR-RAS'!E725</f>
        <v>5865.77</v>
      </c>
      <c r="E718" s="1">
        <v>0</v>
      </c>
      <c r="F718" s="1">
        <v>0</v>
      </c>
      <c r="G718" s="2">
        <f t="shared" si="10"/>
        <v>12189.566430000001</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1202.81</v>
      </c>
      <c r="D719" s="1">
        <f>'PR-RAS'!E726</f>
        <v>3821.9</v>
      </c>
      <c r="E719" s="1">
        <v>0</v>
      </c>
      <c r="F719" s="1">
        <v>0</v>
      </c>
      <c r="G719" s="2">
        <f t="shared" si="10"/>
        <v>6351.8659800000005</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19940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959937.46</v>
      </c>
      <c r="I16" s="170">
        <f>'PR-RAS'!E6</f>
        <v>1239347.22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1020766.3</v>
      </c>
      <c r="I17" s="170">
        <f>'PR-RAS'!E151</f>
        <v>1378209.02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1664.9099999999016</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117269.27000000008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60" zoomScaleNormal="160" workbookViewId="0">
      <selection activeCell="H602" sqref="H60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959937.46</v>
      </c>
      <c r="E6" s="51">
        <f>E7+E44+E50+E82+E106+E124+E133+E139</f>
        <v>1239347.22</v>
      </c>
      <c r="F6" s="52">
        <f t="shared" ref="F6:F131" si="0">IF(D6&lt;&gt;0,IF(E6/D6&gt;=100,"&gt;&gt;100",E6/D6*100),"-")</f>
        <v>129.10707953828575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18020.2</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18020.2</v>
      </c>
      <c r="F62" s="52" t="str">
        <f t="shared" si="0"/>
        <v>-</v>
      </c>
    </row>
    <row r="63" spans="1:6" ht="12.75" customHeight="1" x14ac:dyDescent="0.2">
      <c r="A63" s="53">
        <v>6341</v>
      </c>
      <c r="B63" s="85" t="s">
        <v>172</v>
      </c>
      <c r="C63" s="50" t="s">
        <v>173</v>
      </c>
      <c r="D63" s="242">
        <v>0</v>
      </c>
      <c r="E63" s="242">
        <v>18020.2</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5.46</v>
      </c>
      <c r="F82" s="52" t="str">
        <f t="shared" si="0"/>
        <v>-</v>
      </c>
    </row>
    <row r="83" spans="1:6" ht="12.75" customHeight="1" x14ac:dyDescent="0.2">
      <c r="A83" s="53">
        <v>641</v>
      </c>
      <c r="B83" s="85" t="s">
        <v>212</v>
      </c>
      <c r="C83" s="50" t="s">
        <v>213</v>
      </c>
      <c r="D83" s="51">
        <f t="shared" ref="D83:E83" si="20">SUM(D84:D90)</f>
        <v>0</v>
      </c>
      <c r="E83" s="51">
        <f t="shared" si="20"/>
        <v>5.46</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5.46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381273.5</v>
      </c>
      <c r="E106" s="51">
        <f t="shared" si="23"/>
        <v>456102.82</v>
      </c>
      <c r="F106" s="52">
        <f t="shared" si="0"/>
        <v>119.62615287975693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381273.5</v>
      </c>
      <c r="E112" s="51">
        <f t="shared" si="25"/>
        <v>456102.82</v>
      </c>
      <c r="F112" s="52">
        <f t="shared" si="0"/>
        <v>119.62615287975693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381273.5</v>
      </c>
      <c r="E117" s="242">
        <v>456102.82</v>
      </c>
      <c r="F117" s="52">
        <f t="shared" si="0"/>
        <v>119.62615287975693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111002.08</v>
      </c>
      <c r="E124" s="51">
        <f t="shared" si="27"/>
        <v>177806.61</v>
      </c>
      <c r="F124" s="52">
        <f t="shared" si="0"/>
        <v>160.18313350524602</v>
      </c>
    </row>
    <row r="125" spans="1:6" ht="12.75" customHeight="1" x14ac:dyDescent="0.2">
      <c r="A125" s="53">
        <v>661</v>
      </c>
      <c r="B125" s="86" t="s">
        <v>296</v>
      </c>
      <c r="C125" s="50" t="s">
        <v>297</v>
      </c>
      <c r="D125" s="51">
        <f t="shared" ref="D125:E125" si="28">SUM(D126:D127)</f>
        <v>106002.08</v>
      </c>
      <c r="E125" s="51">
        <f t="shared" si="28"/>
        <v>177806.61</v>
      </c>
      <c r="F125" s="52">
        <f t="shared" si="0"/>
        <v>167.73879342744971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106002.08</v>
      </c>
      <c r="E127" s="242">
        <v>177806.61</v>
      </c>
      <c r="F127" s="52">
        <f t="shared" si="0"/>
        <v>167.73879342744971</v>
      </c>
    </row>
    <row r="128" spans="1:6" ht="24" x14ac:dyDescent="0.2">
      <c r="A128" s="53">
        <v>663</v>
      </c>
      <c r="B128" s="231" t="s">
        <v>302</v>
      </c>
      <c r="C128" s="50" t="s">
        <v>303</v>
      </c>
      <c r="D128" s="51">
        <f t="shared" ref="D128:E128" si="29">SUM(D129:D132)</f>
        <v>5000</v>
      </c>
      <c r="E128" s="51">
        <f t="shared" si="29"/>
        <v>0</v>
      </c>
      <c r="F128" s="52">
        <f t="shared" si="0"/>
        <v>0</v>
      </c>
    </row>
    <row r="129" spans="1:6" ht="12.75" customHeight="1" x14ac:dyDescent="0.2">
      <c r="A129" s="53">
        <v>6631</v>
      </c>
      <c r="B129" s="86" t="s">
        <v>304</v>
      </c>
      <c r="C129" s="50" t="s">
        <v>305</v>
      </c>
      <c r="D129" s="242">
        <v>5000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467661.88</v>
      </c>
      <c r="E133" s="51">
        <f t="shared" si="30"/>
        <v>587412.13</v>
      </c>
      <c r="F133" s="52">
        <f t="shared" ref="F133:F223" si="31">IF(D133&lt;&gt;0,IF(E133/D133&gt;=100,"&gt;&gt;100",E133/D133*100),"-")</f>
        <v>125.60616015998566</v>
      </c>
    </row>
    <row r="134" spans="1:6" ht="24" x14ac:dyDescent="0.2">
      <c r="A134" s="53">
        <v>671</v>
      </c>
      <c r="B134" s="232" t="s">
        <v>314</v>
      </c>
      <c r="C134" s="50" t="s">
        <v>315</v>
      </c>
      <c r="D134" s="51">
        <f t="shared" ref="D134:E134" si="32">SUM(D135:D137)</f>
        <v>467661.88</v>
      </c>
      <c r="E134" s="51">
        <f t="shared" si="32"/>
        <v>587412.13</v>
      </c>
      <c r="F134" s="52">
        <f t="shared" si="31"/>
        <v>125.60616015998566</v>
      </c>
    </row>
    <row r="135" spans="1:6" ht="12.75" customHeight="1" x14ac:dyDescent="0.2">
      <c r="A135" s="53">
        <v>6711</v>
      </c>
      <c r="B135" s="85" t="s">
        <v>316</v>
      </c>
      <c r="C135" s="50" t="s">
        <v>317</v>
      </c>
      <c r="D135" s="242">
        <v>467661.88</v>
      </c>
      <c r="E135" s="242">
        <v>587412.13</v>
      </c>
      <c r="F135" s="52">
        <f t="shared" si="31"/>
        <v>125.60616015998566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1020766.3</v>
      </c>
      <c r="E151" s="51">
        <f t="shared" si="35"/>
        <v>1378209.02</v>
      </c>
      <c r="F151" s="52">
        <f t="shared" si="31"/>
        <v>135.01709646958369</v>
      </c>
    </row>
    <row r="152" spans="1:6" ht="12.75" customHeight="1" x14ac:dyDescent="0.2">
      <c r="A152" s="53">
        <v>31</v>
      </c>
      <c r="B152" s="85" t="s">
        <v>349</v>
      </c>
      <c r="C152" s="50" t="s">
        <v>35</v>
      </c>
      <c r="D152" s="51">
        <f t="shared" ref="D152:E152" si="36">D153+D158+D159</f>
        <v>775764.19000000006</v>
      </c>
      <c r="E152" s="51">
        <f t="shared" si="36"/>
        <v>1113234.8400000001</v>
      </c>
      <c r="F152" s="52">
        <f t="shared" si="31"/>
        <v>143.50170507354818</v>
      </c>
    </row>
    <row r="153" spans="1:6" ht="12.75" customHeight="1" x14ac:dyDescent="0.2">
      <c r="A153" s="53">
        <v>311</v>
      </c>
      <c r="B153" s="85" t="s">
        <v>350</v>
      </c>
      <c r="C153" s="50" t="s">
        <v>351</v>
      </c>
      <c r="D153" s="51">
        <f t="shared" ref="D153:E153" si="37">SUM(D154:D157)</f>
        <v>637216.01</v>
      </c>
      <c r="E153" s="51">
        <f t="shared" si="37"/>
        <v>921433.04</v>
      </c>
      <c r="F153" s="52">
        <f t="shared" si="31"/>
        <v>144.60293299912536</v>
      </c>
    </row>
    <row r="154" spans="1:6" ht="12.75" customHeight="1" x14ac:dyDescent="0.2">
      <c r="A154" s="53">
        <v>3111</v>
      </c>
      <c r="B154" s="85" t="s">
        <v>352</v>
      </c>
      <c r="C154" s="50" t="s">
        <v>353</v>
      </c>
      <c r="D154" s="242">
        <v>500636.17</v>
      </c>
      <c r="E154" s="242">
        <v>871812.78</v>
      </c>
      <c r="F154" s="52">
        <f t="shared" si="31"/>
        <v>174.14098945347877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1121.24</v>
      </c>
      <c r="E156" s="242">
        <v>27983.759999999998</v>
      </c>
      <c r="F156" s="52">
        <f t="shared" si="31"/>
        <v>2495.7868074631656</v>
      </c>
    </row>
    <row r="157" spans="1:6" ht="12.75" customHeight="1" x14ac:dyDescent="0.2">
      <c r="A157" s="53">
        <v>3114</v>
      </c>
      <c r="B157" s="85" t="s">
        <v>358</v>
      </c>
      <c r="C157" s="50" t="s">
        <v>359</v>
      </c>
      <c r="D157" s="242">
        <v>135458.6</v>
      </c>
      <c r="E157" s="242">
        <v>21636.5</v>
      </c>
      <c r="F157" s="52">
        <f t="shared" si="31"/>
        <v>15.97277692224783</v>
      </c>
    </row>
    <row r="158" spans="1:6" ht="12.75" customHeight="1" x14ac:dyDescent="0.2">
      <c r="A158" s="53">
        <v>312</v>
      </c>
      <c r="B158" s="85" t="s">
        <v>360</v>
      </c>
      <c r="C158" s="50" t="s">
        <v>361</v>
      </c>
      <c r="D158" s="242">
        <v>28714.92</v>
      </c>
      <c r="E158" s="242">
        <v>42584.76</v>
      </c>
      <c r="F158" s="52">
        <f t="shared" si="31"/>
        <v>148.30185840670984</v>
      </c>
    </row>
    <row r="159" spans="1:6" ht="12.75" customHeight="1" x14ac:dyDescent="0.2">
      <c r="A159" s="53">
        <v>313</v>
      </c>
      <c r="B159" s="85" t="s">
        <v>362</v>
      </c>
      <c r="C159" s="50" t="s">
        <v>363</v>
      </c>
      <c r="D159" s="51">
        <f t="shared" ref="D159:E159" si="38">SUM(D160:D162)</f>
        <v>109833.26</v>
      </c>
      <c r="E159" s="51">
        <f t="shared" si="38"/>
        <v>149217.04</v>
      </c>
      <c r="F159" s="52">
        <f t="shared" si="31"/>
        <v>135.8577902540633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109833.26</v>
      </c>
      <c r="E161" s="242">
        <v>149217.04</v>
      </c>
      <c r="F161" s="52">
        <f t="shared" si="31"/>
        <v>135.8577902540633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243200.16000000006</v>
      </c>
      <c r="E163" s="51">
        <f t="shared" si="39"/>
        <v>263582.87</v>
      </c>
      <c r="F163" s="52">
        <f t="shared" si="31"/>
        <v>108.38104300589274</v>
      </c>
    </row>
    <row r="164" spans="1:6" ht="12.75" customHeight="1" x14ac:dyDescent="0.2">
      <c r="A164" s="53">
        <v>321</v>
      </c>
      <c r="B164" s="85" t="s">
        <v>371</v>
      </c>
      <c r="C164" s="50" t="s">
        <v>372</v>
      </c>
      <c r="D164" s="51">
        <f t="shared" ref="D164:E164" si="40">SUM(D165:D168)</f>
        <v>27940.29</v>
      </c>
      <c r="E164" s="51">
        <f t="shared" si="40"/>
        <v>34663.829999999994</v>
      </c>
      <c r="F164" s="52">
        <f t="shared" si="31"/>
        <v>124.06395925024398</v>
      </c>
    </row>
    <row r="165" spans="1:6" ht="12.75" customHeight="1" x14ac:dyDescent="0.2">
      <c r="A165" s="53">
        <v>3211</v>
      </c>
      <c r="B165" s="85" t="s">
        <v>373</v>
      </c>
      <c r="C165" s="50" t="s">
        <v>374</v>
      </c>
      <c r="D165" s="242">
        <v>625.48</v>
      </c>
      <c r="E165" s="242">
        <v>566.95000000000005</v>
      </c>
      <c r="F165" s="52">
        <f t="shared" si="31"/>
        <v>90.642386647055062</v>
      </c>
    </row>
    <row r="166" spans="1:6" ht="12.75" customHeight="1" x14ac:dyDescent="0.2">
      <c r="A166" s="53">
        <v>3212</v>
      </c>
      <c r="B166" s="85" t="s">
        <v>375</v>
      </c>
      <c r="C166" s="50" t="s">
        <v>376</v>
      </c>
      <c r="D166" s="242">
        <v>25385.98</v>
      </c>
      <c r="E166" s="242">
        <v>33396.879999999997</v>
      </c>
      <c r="F166" s="52">
        <f t="shared" si="31"/>
        <v>131.5563945138222</v>
      </c>
    </row>
    <row r="167" spans="1:6" ht="12.75" customHeight="1" x14ac:dyDescent="0.2">
      <c r="A167" s="53">
        <v>3213</v>
      </c>
      <c r="B167" s="85" t="s">
        <v>377</v>
      </c>
      <c r="C167" s="50" t="s">
        <v>378</v>
      </c>
      <c r="D167" s="242">
        <v>1518.02</v>
      </c>
      <c r="E167" s="242">
        <v>581</v>
      </c>
      <c r="F167" s="52">
        <f t="shared" si="31"/>
        <v>38.273540533062807</v>
      </c>
    </row>
    <row r="168" spans="1:6" ht="12.75" customHeight="1" x14ac:dyDescent="0.2">
      <c r="A168" s="53">
        <v>3214</v>
      </c>
      <c r="B168" s="85" t="s">
        <v>379</v>
      </c>
      <c r="C168" s="50" t="s">
        <v>380</v>
      </c>
      <c r="D168" s="242">
        <v>410.81</v>
      </c>
      <c r="E168" s="242">
        <v>119</v>
      </c>
      <c r="F168" s="52">
        <f t="shared" si="31"/>
        <v>28.967162435189014</v>
      </c>
    </row>
    <row r="169" spans="1:6" ht="12.75" customHeight="1" x14ac:dyDescent="0.2">
      <c r="A169" s="53">
        <v>322</v>
      </c>
      <c r="B169" s="85" t="s">
        <v>381</v>
      </c>
      <c r="C169" s="50" t="s">
        <v>382</v>
      </c>
      <c r="D169" s="51">
        <f t="shared" ref="D169:E169" si="41">SUM(D170:D176)</f>
        <v>150862.60000000003</v>
      </c>
      <c r="E169" s="51">
        <f t="shared" si="41"/>
        <v>169212.87</v>
      </c>
      <c r="F169" s="52">
        <f t="shared" si="31"/>
        <v>112.16356472710926</v>
      </c>
    </row>
    <row r="170" spans="1:6" ht="12.75" customHeight="1" x14ac:dyDescent="0.2">
      <c r="A170" s="53">
        <v>3221</v>
      </c>
      <c r="B170" s="85" t="s">
        <v>383</v>
      </c>
      <c r="C170" s="50" t="s">
        <v>384</v>
      </c>
      <c r="D170" s="242">
        <v>8340.2900000000009</v>
      </c>
      <c r="E170" s="242">
        <v>10908.74</v>
      </c>
      <c r="F170" s="52">
        <f t="shared" si="31"/>
        <v>130.79569175652165</v>
      </c>
    </row>
    <row r="171" spans="1:6" ht="12.75" customHeight="1" x14ac:dyDescent="0.2">
      <c r="A171" s="53">
        <v>3222</v>
      </c>
      <c r="B171" s="85" t="s">
        <v>385</v>
      </c>
      <c r="C171" s="50" t="s">
        <v>386</v>
      </c>
      <c r="D171" s="242">
        <v>59099.27</v>
      </c>
      <c r="E171" s="242">
        <v>108796.08</v>
      </c>
      <c r="F171" s="52">
        <f t="shared" si="31"/>
        <v>184.09039570201122</v>
      </c>
    </row>
    <row r="172" spans="1:6" ht="12.75" customHeight="1" x14ac:dyDescent="0.2">
      <c r="A172" s="53">
        <v>3223</v>
      </c>
      <c r="B172" s="85" t="s">
        <v>387</v>
      </c>
      <c r="C172" s="50" t="s">
        <v>388</v>
      </c>
      <c r="D172" s="242">
        <v>78058.2</v>
      </c>
      <c r="E172" s="242">
        <v>36495.17</v>
      </c>
      <c r="F172" s="52">
        <f t="shared" si="31"/>
        <v>46.753793963990972</v>
      </c>
    </row>
    <row r="173" spans="1:6" ht="12.75" customHeight="1" x14ac:dyDescent="0.2">
      <c r="A173" s="53">
        <v>3224</v>
      </c>
      <c r="B173" s="85" t="s">
        <v>389</v>
      </c>
      <c r="C173" s="50" t="s">
        <v>390</v>
      </c>
      <c r="D173" s="242">
        <v>703.7</v>
      </c>
      <c r="E173" s="242">
        <v>951.79</v>
      </c>
      <c r="F173" s="52">
        <f t="shared" si="31"/>
        <v>135.25508028989626</v>
      </c>
    </row>
    <row r="174" spans="1:6" ht="12.75" customHeight="1" x14ac:dyDescent="0.2">
      <c r="A174" s="53">
        <v>3225</v>
      </c>
      <c r="B174" s="85" t="s">
        <v>391</v>
      </c>
      <c r="C174" s="50" t="s">
        <v>392</v>
      </c>
      <c r="D174" s="242">
        <v>1719.41</v>
      </c>
      <c r="E174" s="242">
        <v>11748.69</v>
      </c>
      <c r="F174" s="52">
        <f t="shared" si="31"/>
        <v>683.29775911504521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2941.73</v>
      </c>
      <c r="E176" s="242">
        <v>312.39999999999998</v>
      </c>
      <c r="F176" s="52">
        <f t="shared" si="31"/>
        <v>10.619601391018211</v>
      </c>
    </row>
    <row r="177" spans="1:6" ht="12.75" customHeight="1" x14ac:dyDescent="0.2">
      <c r="A177" s="53">
        <v>323</v>
      </c>
      <c r="B177" s="85" t="s">
        <v>397</v>
      </c>
      <c r="C177" s="50" t="s">
        <v>398</v>
      </c>
      <c r="D177" s="51">
        <f t="shared" ref="D177:E177" si="42">SUM(D178:D186)</f>
        <v>54118.48</v>
      </c>
      <c r="E177" s="51">
        <f t="shared" si="42"/>
        <v>49686.659999999989</v>
      </c>
      <c r="F177" s="52">
        <f t="shared" si="31"/>
        <v>91.810893432335831</v>
      </c>
    </row>
    <row r="178" spans="1:6" ht="12.75" customHeight="1" x14ac:dyDescent="0.2">
      <c r="A178" s="53">
        <v>3231</v>
      </c>
      <c r="B178" s="85" t="s">
        <v>399</v>
      </c>
      <c r="C178" s="50" t="s">
        <v>400</v>
      </c>
      <c r="D178" s="242">
        <v>4399.09</v>
      </c>
      <c r="E178" s="242">
        <v>5020.13</v>
      </c>
      <c r="F178" s="52">
        <f t="shared" si="31"/>
        <v>114.11746520303063</v>
      </c>
    </row>
    <row r="179" spans="1:6" ht="12.75" customHeight="1" x14ac:dyDescent="0.2">
      <c r="A179" s="53">
        <v>3232</v>
      </c>
      <c r="B179" s="85" t="s">
        <v>401</v>
      </c>
      <c r="C179" s="50" t="s">
        <v>402</v>
      </c>
      <c r="D179" s="242">
        <v>17546.84</v>
      </c>
      <c r="E179" s="242">
        <v>12384.19</v>
      </c>
      <c r="F179" s="52">
        <f t="shared" si="31"/>
        <v>70.577893227498507</v>
      </c>
    </row>
    <row r="180" spans="1:6" ht="12.75" customHeight="1" x14ac:dyDescent="0.2">
      <c r="A180" s="53">
        <v>3233</v>
      </c>
      <c r="B180" s="85" t="s">
        <v>403</v>
      </c>
      <c r="C180" s="50" t="s">
        <v>404</v>
      </c>
      <c r="D180" s="242">
        <v>1452.56</v>
      </c>
      <c r="E180" s="242">
        <v>1526.92</v>
      </c>
      <c r="F180" s="52">
        <f t="shared" si="31"/>
        <v>105.11923775954178</v>
      </c>
    </row>
    <row r="181" spans="1:6" ht="12.75" customHeight="1" x14ac:dyDescent="0.2">
      <c r="A181" s="53">
        <v>3234</v>
      </c>
      <c r="B181" s="85" t="s">
        <v>405</v>
      </c>
      <c r="C181" s="50" t="s">
        <v>406</v>
      </c>
      <c r="D181" s="242">
        <v>5494.11</v>
      </c>
      <c r="E181" s="242">
        <v>7636.05</v>
      </c>
      <c r="F181" s="52">
        <f t="shared" si="31"/>
        <v>138.98611422050161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4032.61</v>
      </c>
      <c r="E183" s="242">
        <v>4309.26</v>
      </c>
      <c r="F183" s="52">
        <f t="shared" si="31"/>
        <v>106.86032123116294</v>
      </c>
    </row>
    <row r="184" spans="1:6" ht="12.75" customHeight="1" x14ac:dyDescent="0.2">
      <c r="A184" s="53">
        <v>3237</v>
      </c>
      <c r="B184" s="85" t="s">
        <v>411</v>
      </c>
      <c r="C184" s="50" t="s">
        <v>412</v>
      </c>
      <c r="D184" s="242">
        <v>10956.39</v>
      </c>
      <c r="E184" s="242">
        <v>1426.28</v>
      </c>
      <c r="F184" s="52">
        <f t="shared" si="31"/>
        <v>13.017791444079666</v>
      </c>
    </row>
    <row r="185" spans="1:6" ht="12.75" customHeight="1" x14ac:dyDescent="0.2">
      <c r="A185" s="53">
        <v>3238</v>
      </c>
      <c r="B185" s="85" t="s">
        <v>413</v>
      </c>
      <c r="C185" s="50" t="s">
        <v>414</v>
      </c>
      <c r="D185" s="242">
        <v>7923.33</v>
      </c>
      <c r="E185" s="242">
        <v>8214.27</v>
      </c>
      <c r="F185" s="52">
        <f t="shared" si="31"/>
        <v>103.67194096421582</v>
      </c>
    </row>
    <row r="186" spans="1:6" ht="12.75" customHeight="1" x14ac:dyDescent="0.2">
      <c r="A186" s="53">
        <v>3239</v>
      </c>
      <c r="B186" s="85" t="s">
        <v>415</v>
      </c>
      <c r="C186" s="50" t="s">
        <v>416</v>
      </c>
      <c r="D186" s="242">
        <v>2313.5500000000002</v>
      </c>
      <c r="E186" s="242">
        <v>9169.56</v>
      </c>
      <c r="F186" s="52">
        <f t="shared" si="31"/>
        <v>396.34155302457259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10278.790000000001</v>
      </c>
      <c r="E188" s="51">
        <f t="shared" si="43"/>
        <v>10019.51</v>
      </c>
      <c r="F188" s="52">
        <f t="shared" si="31"/>
        <v>97.477524105463758</v>
      </c>
    </row>
    <row r="189" spans="1:6" ht="12.75" customHeight="1" x14ac:dyDescent="0.2">
      <c r="A189" s="53">
        <v>3291</v>
      </c>
      <c r="B189" s="232" t="s">
        <v>421</v>
      </c>
      <c r="C189" s="50" t="s">
        <v>422</v>
      </c>
      <c r="D189" s="242">
        <v>5269.25</v>
      </c>
      <c r="E189" s="242">
        <v>5865.77</v>
      </c>
      <c r="F189" s="52">
        <f t="shared" si="31"/>
        <v>111.32077620154672</v>
      </c>
    </row>
    <row r="190" spans="1:6" ht="12.75" customHeight="1" x14ac:dyDescent="0.2">
      <c r="A190" s="53">
        <v>3292</v>
      </c>
      <c r="B190" s="85" t="s">
        <v>423</v>
      </c>
      <c r="C190" s="50" t="s">
        <v>424</v>
      </c>
      <c r="D190" s="242">
        <v>4485.22</v>
      </c>
      <c r="E190" s="242">
        <v>3821.9</v>
      </c>
      <c r="F190" s="52">
        <f t="shared" si="31"/>
        <v>85.21098184704428</v>
      </c>
    </row>
    <row r="191" spans="1:6" ht="12.75" customHeight="1" x14ac:dyDescent="0.2">
      <c r="A191" s="53">
        <v>3293</v>
      </c>
      <c r="B191" s="85" t="s">
        <v>425</v>
      </c>
      <c r="C191" s="50" t="s">
        <v>426</v>
      </c>
      <c r="D191" s="242">
        <v>104.98</v>
      </c>
      <c r="E191" s="242">
        <v>54.91</v>
      </c>
      <c r="F191" s="52">
        <f t="shared" si="31"/>
        <v>52.305200990664879</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257.49</v>
      </c>
      <c r="E193" s="242">
        <v>129.4</v>
      </c>
      <c r="F193" s="52">
        <f t="shared" si="31"/>
        <v>50.254378810827603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161.85</v>
      </c>
      <c r="E195" s="242">
        <v>147.53</v>
      </c>
      <c r="F195" s="52">
        <f t="shared" si="31"/>
        <v>91.152301513747304</v>
      </c>
    </row>
    <row r="196" spans="1:6" ht="12.75" customHeight="1" x14ac:dyDescent="0.2">
      <c r="A196" s="53">
        <v>34</v>
      </c>
      <c r="B196" s="232" t="s">
        <v>435</v>
      </c>
      <c r="C196" s="50" t="s">
        <v>436</v>
      </c>
      <c r="D196" s="51">
        <f t="shared" ref="D196:E196" si="44">D197+D202+D210</f>
        <v>1801.95</v>
      </c>
      <c r="E196" s="51">
        <f t="shared" si="44"/>
        <v>1391.31</v>
      </c>
      <c r="F196" s="52">
        <f t="shared" si="31"/>
        <v>77.211354366103379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1801.95</v>
      </c>
      <c r="E210" s="51">
        <f t="shared" si="47"/>
        <v>1391.31</v>
      </c>
      <c r="F210" s="52">
        <f t="shared" si="31"/>
        <v>77.211354366103379</v>
      </c>
    </row>
    <row r="211" spans="1:6" ht="12.75" customHeight="1" x14ac:dyDescent="0.2">
      <c r="A211" s="53">
        <v>3431</v>
      </c>
      <c r="B211" s="232" t="s">
        <v>465</v>
      </c>
      <c r="C211" s="50" t="s">
        <v>466</v>
      </c>
      <c r="D211" s="242">
        <v>1765.65</v>
      </c>
      <c r="E211" s="242">
        <v>1381.61</v>
      </c>
      <c r="F211" s="52">
        <f t="shared" si="31"/>
        <v>78.249369920425892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36.299999999999997</v>
      </c>
      <c r="E213" s="242">
        <v>9.6999999999999993</v>
      </c>
      <c r="F213" s="52">
        <f t="shared" si="31"/>
        <v>26.721763085399449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1020766.3</v>
      </c>
      <c r="E289" s="51">
        <f t="shared" si="79"/>
        <v>1378209.02</v>
      </c>
      <c r="F289" s="52">
        <f t="shared" si="76"/>
        <v>135.01709646958369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60828.840000000084</v>
      </c>
      <c r="E291" s="51">
        <f>IF(E289&gt;=E6,E289-E6,0)</f>
        <v>138861.80000000005</v>
      </c>
      <c r="F291" s="52">
        <f t="shared" si="76"/>
        <v>228.28283426085366</v>
      </c>
    </row>
    <row r="292" spans="1:6" ht="12.75" customHeight="1" x14ac:dyDescent="0.2">
      <c r="A292" s="53">
        <v>92211</v>
      </c>
      <c r="B292" s="85" t="s">
        <v>623</v>
      </c>
      <c r="C292" s="50" t="s">
        <v>624</v>
      </c>
      <c r="D292" s="242">
        <v>102261.01</v>
      </c>
      <c r="E292" s="242">
        <v>23491.81</v>
      </c>
      <c r="F292" s="52">
        <f t="shared" si="76"/>
        <v>22.972401700315697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39767.26</v>
      </c>
      <c r="E350" s="51">
        <f t="shared" si="95"/>
        <v>1899.28</v>
      </c>
      <c r="F350" s="52">
        <f t="shared" si="81"/>
        <v>4.775989092534914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39767.26</v>
      </c>
      <c r="E363" s="51">
        <f t="shared" si="99"/>
        <v>1899.28</v>
      </c>
      <c r="F363" s="52">
        <f t="shared" si="81"/>
        <v>4.775989092534914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451.25</v>
      </c>
      <c r="E369" s="51">
        <f t="shared" si="101"/>
        <v>1899.28</v>
      </c>
      <c r="F369" s="52">
        <f t="shared" si="81"/>
        <v>420.89307479224374</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451.25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1899.28</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39316.01</v>
      </c>
      <c r="E378" s="51">
        <f t="shared" si="102"/>
        <v>0</v>
      </c>
      <c r="F378" s="52">
        <f t="shared" si="81"/>
        <v>0</v>
      </c>
    </row>
    <row r="379" spans="1:6" ht="12.75" customHeight="1" x14ac:dyDescent="0.2">
      <c r="A379" s="53">
        <v>4231</v>
      </c>
      <c r="B379" s="85" t="s">
        <v>692</v>
      </c>
      <c r="C379" s="50" t="s">
        <v>777</v>
      </c>
      <c r="D379" s="242">
        <v>39316.01</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39767.26</v>
      </c>
      <c r="E408" s="51">
        <f t="shared" si="111"/>
        <v>1899.28</v>
      </c>
      <c r="F408" s="52">
        <f t="shared" si="81"/>
        <v>4.775989092534914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959937.46</v>
      </c>
      <c r="E412" s="51">
        <f>E6+E298</f>
        <v>1239347.22</v>
      </c>
      <c r="F412" s="52">
        <f t="shared" si="81"/>
        <v>129.10707953828575</v>
      </c>
    </row>
    <row r="413" spans="1:6" ht="12.75" customHeight="1" x14ac:dyDescent="0.2">
      <c r="A413" s="53" t="s">
        <v>608</v>
      </c>
      <c r="B413" s="85" t="s">
        <v>831</v>
      </c>
      <c r="C413" s="50" t="s">
        <v>832</v>
      </c>
      <c r="D413" s="51">
        <f t="shared" ref="D413:E413" si="112">D289+D350</f>
        <v>1060533.56</v>
      </c>
      <c r="E413" s="51">
        <f t="shared" si="112"/>
        <v>1380108.3</v>
      </c>
      <c r="F413" s="52">
        <f t="shared" si="81"/>
        <v>130.13339247840491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100596.10000000009</v>
      </c>
      <c r="E415" s="51">
        <f t="shared" si="114"/>
        <v>140761.08000000007</v>
      </c>
      <c r="F415" s="52">
        <f t="shared" si="81"/>
        <v>139.92697530023523</v>
      </c>
    </row>
    <row r="416" spans="1:6" ht="12.75" customHeight="1" x14ac:dyDescent="0.2">
      <c r="A416" s="60" t="s">
        <v>837</v>
      </c>
      <c r="B416" s="232" t="s">
        <v>838</v>
      </c>
      <c r="C416" s="61" t="s">
        <v>839</v>
      </c>
      <c r="D416" s="51">
        <f t="shared" ref="D416:E416" si="115">IF(D292-D293+D409-D410&gt;=0,D292-D293+D409-D410,0)</f>
        <v>102261.01</v>
      </c>
      <c r="E416" s="51">
        <f t="shared" si="115"/>
        <v>23491.81</v>
      </c>
      <c r="F416" s="52">
        <f t="shared" si="81"/>
        <v>22.972401700315697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959937.46</v>
      </c>
      <c r="E639" s="51">
        <f t="shared" si="180"/>
        <v>1239347.22</v>
      </c>
      <c r="F639" s="52">
        <f t="shared" si="119"/>
        <v>129.10707953828575</v>
      </c>
    </row>
    <row r="640" spans="1:6" ht="12.75" customHeight="1" x14ac:dyDescent="0.2">
      <c r="A640" s="53" t="s">
        <v>608</v>
      </c>
      <c r="B640" s="85" t="s">
        <v>1277</v>
      </c>
      <c r="C640" s="50" t="s">
        <v>1278</v>
      </c>
      <c r="D640" s="51">
        <f t="shared" ref="D640:E640" si="181">D413+D528</f>
        <v>1060533.56</v>
      </c>
      <c r="E640" s="51">
        <f t="shared" si="181"/>
        <v>1380108.3</v>
      </c>
      <c r="F640" s="52">
        <f t="shared" si="119"/>
        <v>130.13339247840491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100596.10000000009</v>
      </c>
      <c r="E642" s="51">
        <f t="shared" si="183"/>
        <v>140761.08000000007</v>
      </c>
      <c r="F642" s="52">
        <f t="shared" si="119"/>
        <v>139.92697530023523</v>
      </c>
    </row>
    <row r="643" spans="1:6" ht="24" x14ac:dyDescent="0.2">
      <c r="A643" s="60" t="s">
        <v>1283</v>
      </c>
      <c r="B643" s="85" t="s">
        <v>1284</v>
      </c>
      <c r="C643" s="61" t="s">
        <v>1283</v>
      </c>
      <c r="D643" s="51">
        <f t="shared" ref="D643:E643" si="184">IF(D416-D417+D637-D638&gt;=0,D416-D417+D637-D638,0)</f>
        <v>102261.01</v>
      </c>
      <c r="E643" s="51">
        <f t="shared" si="184"/>
        <v>23491.81</v>
      </c>
      <c r="F643" s="52">
        <f t="shared" si="119"/>
        <v>22.972401700315697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1664.9099999999016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117269.27000000008</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132989.45000000001</v>
      </c>
      <c r="E649" s="242">
        <v>113720.18</v>
      </c>
      <c r="F649" s="52">
        <f t="shared" ref="F649:F724" si="188">IF(D649&lt;&gt;0,IF(E649/D649&gt;=100,"&gt;&gt;100",E649/D649*100),"-")</f>
        <v>85.510677726691839</v>
      </c>
    </row>
    <row r="650" spans="1:6" ht="12.75" customHeight="1" x14ac:dyDescent="0.2">
      <c r="A650" s="53" t="s">
        <v>1296</v>
      </c>
      <c r="B650" s="85" t="s">
        <v>1297</v>
      </c>
      <c r="C650" s="50" t="s">
        <v>1296</v>
      </c>
      <c r="D650" s="242">
        <v>1347735.31</v>
      </c>
      <c r="E650" s="242">
        <v>1409345.37</v>
      </c>
      <c r="F650" s="52">
        <f t="shared" si="188"/>
        <v>104.57137685292226</v>
      </c>
    </row>
    <row r="651" spans="1:6" ht="12.75" customHeight="1" x14ac:dyDescent="0.2">
      <c r="A651" s="53" t="s">
        <v>1298</v>
      </c>
      <c r="B651" s="85" t="s">
        <v>1299</v>
      </c>
      <c r="C651" s="50" t="s">
        <v>1298</v>
      </c>
      <c r="D651" s="242">
        <v>1417661</v>
      </c>
      <c r="E651" s="242">
        <v>1436729.06</v>
      </c>
      <c r="F651" s="52">
        <f t="shared" si="188"/>
        <v>101.34503664839478</v>
      </c>
    </row>
    <row r="652" spans="1:6" ht="24" x14ac:dyDescent="0.2">
      <c r="A652" s="53">
        <v>11</v>
      </c>
      <c r="B652" s="85" t="s">
        <v>1300</v>
      </c>
      <c r="C652" s="50" t="s">
        <v>1301</v>
      </c>
      <c r="D652" s="51">
        <f t="shared" ref="D652:E652" si="189">+D649+D650-D651</f>
        <v>63063.760000000009</v>
      </c>
      <c r="E652" s="51">
        <f t="shared" si="189"/>
        <v>86336.489999999991</v>
      </c>
      <c r="F652" s="52">
        <f t="shared" si="188"/>
        <v>136.90349259225897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63</v>
      </c>
      <c r="E654" s="262">
        <v>68</v>
      </c>
      <c r="F654" s="52">
        <f t="shared" si="188"/>
        <v>107.93650793650794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56</v>
      </c>
      <c r="E656" s="262">
        <v>68</v>
      </c>
      <c r="F656" s="52">
        <f t="shared" si="188"/>
        <v>121.42857142857142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18020.2</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380078.91</v>
      </c>
      <c r="E710" s="242">
        <v>456102.82</v>
      </c>
      <c r="F710" s="52">
        <f t="shared" si="188"/>
        <v>120.00213850329133</v>
      </c>
    </row>
    <row r="711" spans="1:6" ht="12.75" customHeight="1" x14ac:dyDescent="0.2">
      <c r="A711" s="53">
        <v>65265</v>
      </c>
      <c r="B711" s="85" t="s">
        <v>1404</v>
      </c>
      <c r="C711" s="50" t="s">
        <v>1405</v>
      </c>
      <c r="D711" s="242">
        <v>0</v>
      </c>
      <c r="E711" s="387" t="s">
        <v>3423</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2653.02</v>
      </c>
      <c r="E717" s="242">
        <v>0</v>
      </c>
      <c r="F717" s="52">
        <f t="shared" si="188"/>
        <v>0</v>
      </c>
    </row>
    <row r="718" spans="1:6" ht="12.75" customHeight="1" x14ac:dyDescent="0.2">
      <c r="A718" s="53">
        <v>32121</v>
      </c>
      <c r="B718" s="85" t="s">
        <v>1415</v>
      </c>
      <c r="C718" s="50" t="s">
        <v>1416</v>
      </c>
      <c r="D718" s="242">
        <v>25385.98</v>
      </c>
      <c r="E718" s="242">
        <v>33396.879999999997</v>
      </c>
      <c r="F718" s="52">
        <f t="shared" si="188"/>
        <v>131.5563945138222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1403.94</v>
      </c>
      <c r="E720" s="242">
        <v>4309.26</v>
      </c>
      <c r="F720" s="52">
        <f t="shared" si="188"/>
        <v>306.94046754134791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203.2</v>
      </c>
      <c r="E722" s="242">
        <v>99.08</v>
      </c>
      <c r="F722" s="52">
        <f t="shared" si="188"/>
        <v>48.759842519685044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5269.25</v>
      </c>
      <c r="E725" s="242">
        <v>5865.77</v>
      </c>
      <c r="F725" s="52">
        <f t="shared" ref="F725:F979" si="190">IF(D725&lt;&gt;0,IF(E725/D725&gt;=100,"&gt;&gt;100",E725/D725*100),"-")</f>
        <v>111.32077620154672</v>
      </c>
    </row>
    <row r="726" spans="1:6" ht="12.75" customHeight="1" x14ac:dyDescent="0.2">
      <c r="A726" s="53" t="s">
        <v>1431</v>
      </c>
      <c r="B726" s="85" t="s">
        <v>1432</v>
      </c>
      <c r="C726" s="50" t="s">
        <v>1431</v>
      </c>
      <c r="D726" s="242">
        <v>1202.81</v>
      </c>
      <c r="E726" s="242">
        <v>3821.9</v>
      </c>
      <c r="F726" s="52">
        <f t="shared" si="190"/>
        <v>317.74760768533685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19940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B.</cp:lastModifiedBy>
  <cp:lastPrinted>2024-10-10T12:58:16Z</cp:lastPrinted>
  <dcterms:created xsi:type="dcterms:W3CDTF">2022-04-01T05:14:30Z</dcterms:created>
  <dcterms:modified xsi:type="dcterms:W3CDTF">2024-10-10T12:59:01Z</dcterms:modified>
</cp:coreProperties>
</file>